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90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新增地方政府专项债券情况表!$A$4:$O$16</definedName>
  </definedNames>
  <calcPr calcId="144525"/>
</workbook>
</file>

<file path=xl/sharedStrings.xml><?xml version="1.0" encoding="utf-8"?>
<sst xmlns="http://schemas.openxmlformats.org/spreadsheetml/2006/main" count="146" uniqueCount="65">
  <si>
    <r>
      <rPr>
        <sz val="16"/>
        <color rgb="FF000000"/>
        <rFont val="黑体"/>
        <charset val="1"/>
      </rPr>
      <t>表</t>
    </r>
    <r>
      <rPr>
        <sz val="16"/>
        <color rgb="FF000000"/>
        <rFont val="Times New Roman"/>
        <charset val="1"/>
      </rPr>
      <t>1</t>
    </r>
  </si>
  <si>
    <r>
      <rPr>
        <sz val="16"/>
        <color rgb="FF000000"/>
        <rFont val="Times New Roman"/>
        <charset val="1"/>
      </rPr>
      <t>截至202</t>
    </r>
    <r>
      <rPr>
        <sz val="16"/>
        <color rgb="FF000000"/>
        <rFont val="黑体"/>
        <charset val="1"/>
      </rPr>
      <t>5</t>
    </r>
    <r>
      <rPr>
        <sz val="16"/>
        <color rgb="FF000000"/>
        <rFont val="Times New Roman"/>
        <charset val="1"/>
      </rPr>
      <t>年末新增地方政府一般债券情况表</t>
    </r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</si>
  <si>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</si>
  <si>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</si>
  <si>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</si>
  <si>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</si>
  <si>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</si>
  <si>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</si>
  <si>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</si>
  <si>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</si>
  <si>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</si>
  <si>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</t>
  </si>
  <si>
    <t>债券利率(%)</t>
  </si>
  <si>
    <t>债券期限</t>
  </si>
  <si>
    <t>其中：债券资金安排</t>
  </si>
  <si>
    <r>
      <rPr>
        <sz val="11"/>
        <color rgb="FF000000"/>
        <rFont val="Times New Roman"/>
        <charset val="1"/>
      </rPr>
      <t>（年/</t>
    </r>
    <r>
      <rPr>
        <sz val="11"/>
        <color rgb="FF000000"/>
        <rFont val="仿宋_GB2312"/>
        <charset val="1"/>
      </rPr>
      <t>月</t>
    </r>
    <r>
      <rPr>
        <sz val="11"/>
        <color rgb="FF000000"/>
        <rFont val="Times New Roman"/>
        <charset val="1"/>
      </rPr>
      <t>/</t>
    </r>
    <r>
      <rPr>
        <sz val="11"/>
        <color rgb="FF000000"/>
        <rFont val="仿宋_GB2312"/>
        <charset val="1"/>
      </rPr>
      <t>日）</t>
    </r>
  </si>
  <si>
    <r>
      <rPr>
        <sz val="11"/>
        <color rgb="FF000000"/>
        <rFont val="Times New Roman"/>
        <charset val="1"/>
      </rPr>
      <t>2023</t>
    </r>
    <r>
      <rPr>
        <sz val="11"/>
        <color rgb="FF000000"/>
        <rFont val="仿宋_GB2312"/>
        <charset val="1"/>
      </rPr>
      <t>年四川省政府一般债券（一期）</t>
    </r>
  </si>
  <si>
    <t>一般债券</t>
  </si>
  <si>
    <t>表2</t>
  </si>
  <si>
    <t>截至2025年末新增地方政府专项债券情况表</t>
  </si>
  <si>
    <t>债券项目资产类型（按投向领域划分）</t>
  </si>
  <si>
    <t>2022年四川省社会事业专项债券（五期）-2022年四川省政府专项债券（十八期）</t>
  </si>
  <si>
    <t>2205222</t>
  </si>
  <si>
    <t>专项债券</t>
  </si>
  <si>
    <t>3.04</t>
  </si>
  <si>
    <t>公共卫生设施</t>
  </si>
  <si>
    <t>2023年四川省城乡基础设施建设专项债券（十期）-2023年四川省政府专项债券（十期）</t>
  </si>
  <si>
    <t>101946</t>
  </si>
  <si>
    <t>2023年四川省城乡基础设施建设专项债券（十五期）-2023年四川省政府专项债券（十五期）</t>
  </si>
  <si>
    <t>2305323</t>
  </si>
  <si>
    <t>202303/31</t>
  </si>
  <si>
    <t>2022年四川省城乡基础设施建设专项债券（十五期）-2022年四川省政府专项债券（七十一期）</t>
  </si>
  <si>
    <t>2271776</t>
  </si>
  <si>
    <t>2.88</t>
  </si>
  <si>
    <t>2021年四川省社会事业专项债券（六期）-2021年四川省政府专项债券（三十一期）</t>
  </si>
  <si>
    <t>173874</t>
  </si>
  <si>
    <t>2021年四川省社会事业专项债券（二期）-2021年四川省政府专项债券（二十二期）</t>
  </si>
  <si>
    <t>173731</t>
  </si>
  <si>
    <t>2023年四川省城乡基础设施建设专项债券（三期）-2023年四川省政府专项债券（三期）</t>
  </si>
  <si>
    <t>2024年四川省政府专项债券（二期）</t>
  </si>
  <si>
    <t>2023年四川省城乡基础设施建设专项债券（二十四期）-2023年四川省政府专项债券（二十四期）</t>
  </si>
  <si>
    <t>198232</t>
  </si>
  <si>
    <t>市政、公共服务等民生领域信息化</t>
  </si>
  <si>
    <t>2305067</t>
  </si>
  <si>
    <t>2023年四川省城乡基础设施建设专项债券（五期）-2023年四川省政府专项债券（五期）</t>
  </si>
  <si>
    <t>2305069</t>
  </si>
  <si>
    <t>2022年四川省社会事业专项债券（七期）-2022年四川省政府专项债券（二十期）</t>
  </si>
  <si>
    <t>2205224</t>
  </si>
  <si>
    <t>3.31</t>
  </si>
  <si>
    <t>2021年四川省社会事业专项债券（十二期）-2021年四川省政府专项债券（四十九期）</t>
  </si>
  <si>
    <t>2171194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</si>
  <si>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</si>
  <si>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</si>
  <si>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</si>
  <si>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</si>
  <si>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</si>
  <si>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</si>
  <si>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</si>
  <si>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</si>
  <si>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2023年四川省政府一般债券（一期）</t>
  </si>
  <si>
    <t>210卫生健康支出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</si>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</sst>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16"/>
      <color rgb="FF000000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rgb="FF000000"/>
      <name val="Times New Roman"/>
      <charset val="1"/>
    </font>
    <font>
      <sz val="11"/>
      <color indexed="8"/>
      <name val="仿宋_GB2312"/>
      <charset val="1"/>
    </font>
    <font>
      <sz val="16"/>
      <color rgb="FF000000"/>
      <name val="宋体"/>
      <charset val="1"/>
    </font>
    <font>
      <sz val="16"/>
      <color rgb="FF000000"/>
      <name val="Times New Roman"/>
      <charset val="1"/>
    </font>
    <font>
      <sz val="9"/>
      <color rgb="FF000000"/>
      <name val="Times New Roman"/>
      <charset val="1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仿宋_GB2312"/>
      <charset val="1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12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0" borderId="0"/>
    <xf numFmtId="0" fontId="11" fillId="0" borderId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06513437雷波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90" zoomScaleNormal="90" workbookViewId="0">
      <selection activeCell="A1" sqref="A1"/>
    </sheetView>
  </sheetViews>
  <sheetFormatPr defaultColWidth="10" defaultRowHeight="14" outlineLevelRow="7"/>
  <cols>
    <col min="1" max="1" width="21.2545454545455" customWidth="1"/>
    <col min="2" max="4" width="8.75454545454545" customWidth="1"/>
    <col min="5" max="5" width="13.6272727272727" customWidth="1"/>
    <col min="6" max="7" width="8.75454545454545" customWidth="1"/>
    <col min="8" max="11" width="12.1272727272727" customWidth="1"/>
    <col min="12" max="12" width="10.8727272727273" customWidth="1"/>
    <col min="13" max="13" width="9"/>
    <col min="14" max="14" width="9.76363636363636" customWidth="1"/>
  </cols>
  <sheetData>
    <row r="1" ht="66" customHeight="1" spans="1:1">
      <c r="A1" s="2" t="s">
        <v>0</v>
      </c>
    </row>
    <row r="2" ht="27.85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5.05" customHeight="1" spans="1:12">
      <c r="A3" s="13"/>
      <c r="B3" s="13"/>
      <c r="C3" s="13"/>
      <c r="D3" s="13"/>
      <c r="E3" s="13"/>
      <c r="F3" s="13"/>
      <c r="G3" s="13"/>
      <c r="H3" s="20"/>
      <c r="I3" s="13"/>
      <c r="J3" s="13"/>
      <c r="K3" s="21" t="s">
        <v>2</v>
      </c>
      <c r="L3" s="21"/>
    </row>
    <row r="4" ht="33.75" customHeight="1" spans="1:12">
      <c r="A4" s="8" t="s">
        <v>3</v>
      </c>
      <c r="B4" s="8"/>
      <c r="C4" s="8"/>
      <c r="D4" s="8"/>
      <c r="E4" s="14"/>
      <c r="F4" s="8"/>
      <c r="G4" s="8"/>
      <c r="H4" s="14" t="s">
        <v>4</v>
      </c>
      <c r="I4" s="8"/>
      <c r="J4" s="8" t="s">
        <v>5</v>
      </c>
      <c r="K4" s="8"/>
      <c r="L4" s="8" t="s">
        <v>6</v>
      </c>
    </row>
    <row r="5" ht="33.75" customHeight="1" spans="1:12">
      <c r="A5" s="8" t="s">
        <v>7</v>
      </c>
      <c r="B5" s="8" t="s">
        <v>8</v>
      </c>
      <c r="C5" s="8" t="s">
        <v>9</v>
      </c>
      <c r="D5" s="15" t="s">
        <v>10</v>
      </c>
      <c r="E5" s="16" t="s">
        <v>11</v>
      </c>
      <c r="F5" s="17" t="s">
        <v>12</v>
      </c>
      <c r="G5" s="8" t="s">
        <v>13</v>
      </c>
      <c r="H5" s="22"/>
      <c r="I5" s="8" t="s">
        <v>14</v>
      </c>
      <c r="J5" s="22"/>
      <c r="K5" s="8" t="s">
        <v>14</v>
      </c>
      <c r="L5" s="8"/>
    </row>
    <row r="6" s="10" customFormat="1" ht="33" customHeight="1" spans="1:13">
      <c r="A6" s="8"/>
      <c r="B6" s="8"/>
      <c r="C6" s="8"/>
      <c r="D6" s="15"/>
      <c r="E6" s="18" t="s">
        <v>15</v>
      </c>
      <c r="F6" s="17"/>
      <c r="G6" s="8"/>
      <c r="H6" s="8"/>
      <c r="I6" s="8"/>
      <c r="J6" s="8"/>
      <c r="K6" s="8"/>
      <c r="L6" s="8"/>
      <c r="M6" s="23"/>
    </row>
    <row r="7" ht="42" customHeight="1" spans="1:13">
      <c r="A7" s="8" t="s">
        <v>16</v>
      </c>
      <c r="B7" s="8">
        <v>2305063</v>
      </c>
      <c r="C7" s="8" t="s">
        <v>17</v>
      </c>
      <c r="D7" s="8">
        <v>0.06</v>
      </c>
      <c r="E7" s="19">
        <v>44943</v>
      </c>
      <c r="F7" s="8">
        <v>2.96</v>
      </c>
      <c r="G7" s="8">
        <v>7</v>
      </c>
      <c r="H7" s="8">
        <v>0.1468</v>
      </c>
      <c r="I7" s="8">
        <v>0.1468</v>
      </c>
      <c r="J7" s="8">
        <v>0.06</v>
      </c>
      <c r="K7" s="8">
        <v>0.06</v>
      </c>
      <c r="L7" s="25"/>
      <c r="M7" s="23"/>
    </row>
    <row r="8" ht="14.3" customHeight="1" spans="1:12">
      <c r="A8" s="32"/>
      <c r="B8" s="32"/>
      <c r="C8" s="32"/>
      <c r="D8" s="32"/>
      <c r="E8" s="32"/>
      <c r="F8" s="32"/>
      <c r="G8" s="32"/>
      <c r="H8" s="32"/>
      <c r="I8" s="33"/>
      <c r="J8" s="33"/>
      <c r="K8" s="33"/>
      <c r="L8" s="33"/>
    </row>
  </sheetData>
  <mergeCells count="17">
    <mergeCell ref="A2:L2"/>
    <mergeCell ref="K3:L3"/>
    <mergeCell ref="A4:G4"/>
    <mergeCell ref="H4:I4"/>
    <mergeCell ref="J4:K4"/>
    <mergeCell ref="A8:H8"/>
    <mergeCell ref="A5:A6"/>
    <mergeCell ref="B5:B6"/>
    <mergeCell ref="C5:C6"/>
    <mergeCell ref="D5:D6"/>
    <mergeCell ref="F5:F6"/>
    <mergeCell ref="G5:G6"/>
    <mergeCell ref="H5:H6"/>
    <mergeCell ref="I5:I6"/>
    <mergeCell ref="J5:J6"/>
    <mergeCell ref="K5:K6"/>
    <mergeCell ref="L4:L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10" defaultRowHeight="14"/>
  <cols>
    <col min="1" max="1" width="21.2545454545455" customWidth="1"/>
    <col min="2" max="4" width="8.75454545454545" customWidth="1"/>
    <col min="5" max="5" width="13.6272727272727" customWidth="1"/>
    <col min="6" max="6" width="8.75454545454545" customWidth="1"/>
    <col min="7" max="7" width="11.3636363636364" customWidth="1"/>
    <col min="8" max="8" width="8.75454545454545" customWidth="1"/>
    <col min="9" max="12" width="12.1272727272727" customWidth="1"/>
    <col min="13" max="13" width="10.8727272727273" customWidth="1"/>
    <col min="14" max="14" width="9"/>
    <col min="15" max="15" width="9.76363636363636" customWidth="1"/>
  </cols>
  <sheetData>
    <row r="1" customFormat="1" ht="66" customHeight="1" spans="1:1">
      <c r="A1" s="2" t="s">
        <v>18</v>
      </c>
    </row>
    <row r="2" customFormat="1" ht="27.85" customHeight="1" spans="1:13">
      <c r="A2" s="11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customFormat="1" ht="15.05" customHeight="1" spans="1:13">
      <c r="A3" s="13"/>
      <c r="B3" s="13"/>
      <c r="C3" s="13"/>
      <c r="D3" s="13"/>
      <c r="E3" s="13"/>
      <c r="F3" s="13"/>
      <c r="G3" s="13"/>
      <c r="H3" s="13"/>
      <c r="I3" s="20"/>
      <c r="J3" s="13"/>
      <c r="K3" s="13"/>
      <c r="L3" s="21" t="s">
        <v>2</v>
      </c>
      <c r="M3" s="21"/>
    </row>
    <row r="4" customFormat="1" ht="33.75" customHeight="1" spans="1:13">
      <c r="A4" s="8" t="s">
        <v>3</v>
      </c>
      <c r="B4" s="8"/>
      <c r="C4" s="8"/>
      <c r="D4" s="8"/>
      <c r="E4" s="14"/>
      <c r="F4" s="8"/>
      <c r="G4" s="8"/>
      <c r="H4" s="8"/>
      <c r="I4" s="14" t="s">
        <v>4</v>
      </c>
      <c r="J4" s="8"/>
      <c r="K4" s="8" t="s">
        <v>5</v>
      </c>
      <c r="L4" s="8"/>
      <c r="M4" s="8" t="s">
        <v>6</v>
      </c>
    </row>
    <row r="5" customFormat="1" ht="33.75" customHeight="1" spans="1:13">
      <c r="A5" s="8" t="s">
        <v>7</v>
      </c>
      <c r="B5" s="8" t="s">
        <v>8</v>
      </c>
      <c r="C5" s="8" t="s">
        <v>9</v>
      </c>
      <c r="D5" s="15" t="s">
        <v>10</v>
      </c>
      <c r="E5" s="16" t="s">
        <v>11</v>
      </c>
      <c r="F5" s="17" t="s">
        <v>12</v>
      </c>
      <c r="G5" s="8" t="s">
        <v>20</v>
      </c>
      <c r="H5" s="8" t="s">
        <v>13</v>
      </c>
      <c r="I5" s="22"/>
      <c r="J5" s="8" t="s">
        <v>14</v>
      </c>
      <c r="K5" s="22"/>
      <c r="L5" s="8" t="s">
        <v>14</v>
      </c>
      <c r="M5" s="8"/>
    </row>
    <row r="6" s="10" customFormat="1" ht="33" customHeight="1" spans="1:14">
      <c r="A6" s="8"/>
      <c r="B6" s="8"/>
      <c r="C6" s="8"/>
      <c r="D6" s="15"/>
      <c r="E6" s="18" t="s">
        <v>15</v>
      </c>
      <c r="F6" s="17"/>
      <c r="G6" s="8"/>
      <c r="H6" s="8"/>
      <c r="I6" s="8"/>
      <c r="J6" s="8"/>
      <c r="K6" s="8"/>
      <c r="L6" s="8"/>
      <c r="M6" s="8"/>
      <c r="N6" s="23"/>
    </row>
    <row r="7" customFormat="1" ht="42" customHeight="1" spans="1:14">
      <c r="A7" s="8" t="s">
        <v>21</v>
      </c>
      <c r="B7" s="8" t="s">
        <v>22</v>
      </c>
      <c r="C7" s="8" t="s">
        <v>23</v>
      </c>
      <c r="D7" s="8">
        <v>1.18</v>
      </c>
      <c r="E7" s="19">
        <v>44610</v>
      </c>
      <c r="F7" s="8" t="s">
        <v>24</v>
      </c>
      <c r="G7" s="8" t="s">
        <v>25</v>
      </c>
      <c r="H7" s="8">
        <v>10</v>
      </c>
      <c r="I7" s="24">
        <v>14.6</v>
      </c>
      <c r="J7" s="8">
        <v>1.18</v>
      </c>
      <c r="K7" s="24">
        <v>14.6</v>
      </c>
      <c r="L7" s="8">
        <v>1.18</v>
      </c>
      <c r="M7" s="25"/>
      <c r="N7" s="23"/>
    </row>
    <row r="8" customFormat="1" ht="42" customHeight="1" spans="1:14">
      <c r="A8" s="8" t="s">
        <v>26</v>
      </c>
      <c r="B8" s="8" t="s">
        <v>27</v>
      </c>
      <c r="C8" s="8" t="s">
        <v>23</v>
      </c>
      <c r="D8" s="8">
        <v>2</v>
      </c>
      <c r="E8" s="19">
        <v>44984</v>
      </c>
      <c r="F8" s="8">
        <v>3.02</v>
      </c>
      <c r="G8" s="8" t="s">
        <v>25</v>
      </c>
      <c r="H8" s="8">
        <v>10</v>
      </c>
      <c r="I8" s="26"/>
      <c r="J8" s="8">
        <v>2</v>
      </c>
      <c r="K8" s="26"/>
      <c r="L8" s="8">
        <v>2</v>
      </c>
      <c r="M8" s="25"/>
      <c r="N8" s="23"/>
    </row>
    <row r="9" customFormat="1" ht="42" customHeight="1" spans="1:14">
      <c r="A9" s="8" t="s">
        <v>28</v>
      </c>
      <c r="B9" s="8" t="s">
        <v>29</v>
      </c>
      <c r="C9" s="8" t="s">
        <v>23</v>
      </c>
      <c r="D9" s="8">
        <v>1.87</v>
      </c>
      <c r="E9" s="19" t="s">
        <v>30</v>
      </c>
      <c r="F9" s="8">
        <v>2.96</v>
      </c>
      <c r="G9" s="8" t="s">
        <v>25</v>
      </c>
      <c r="H9" s="8">
        <v>10</v>
      </c>
      <c r="I9" s="26"/>
      <c r="J9" s="8">
        <v>1.87</v>
      </c>
      <c r="K9" s="26"/>
      <c r="L9" s="8">
        <v>1.87</v>
      </c>
      <c r="M9" s="25"/>
      <c r="N9" s="23"/>
    </row>
    <row r="10" customFormat="1" ht="42" customHeight="1" spans="1:14">
      <c r="A10" s="8" t="s">
        <v>31</v>
      </c>
      <c r="B10" s="8" t="s">
        <v>32</v>
      </c>
      <c r="C10" s="8" t="s">
        <v>23</v>
      </c>
      <c r="D10" s="8">
        <v>1.54</v>
      </c>
      <c r="E10" s="19">
        <v>44851</v>
      </c>
      <c r="F10" s="8" t="s">
        <v>33</v>
      </c>
      <c r="G10" s="8" t="s">
        <v>25</v>
      </c>
      <c r="H10" s="8">
        <v>10</v>
      </c>
      <c r="I10" s="26"/>
      <c r="J10" s="8">
        <v>1.54</v>
      </c>
      <c r="K10" s="26"/>
      <c r="L10" s="8">
        <v>1.54</v>
      </c>
      <c r="M10" s="25"/>
      <c r="N10" s="23"/>
    </row>
    <row r="11" customFormat="1" ht="42" customHeight="1" spans="1:14">
      <c r="A11" s="8" t="s">
        <v>34</v>
      </c>
      <c r="B11" s="8" t="s">
        <v>35</v>
      </c>
      <c r="C11" s="8" t="s">
        <v>23</v>
      </c>
      <c r="D11" s="8">
        <v>3.55</v>
      </c>
      <c r="E11" s="19">
        <v>44497</v>
      </c>
      <c r="F11" s="8">
        <v>3.23</v>
      </c>
      <c r="G11" s="8" t="s">
        <v>25</v>
      </c>
      <c r="H11" s="8">
        <v>10</v>
      </c>
      <c r="I11" s="26"/>
      <c r="J11" s="8">
        <v>3.55</v>
      </c>
      <c r="K11" s="26"/>
      <c r="L11" s="8">
        <v>3.55</v>
      </c>
      <c r="M11" s="25"/>
      <c r="N11" s="23"/>
    </row>
    <row r="12" customFormat="1" ht="42" customHeight="1" spans="1:14">
      <c r="A12" s="8" t="s">
        <v>36</v>
      </c>
      <c r="B12" s="8" t="s">
        <v>37</v>
      </c>
      <c r="C12" s="8" t="s">
        <v>23</v>
      </c>
      <c r="D12" s="8">
        <v>0.3</v>
      </c>
      <c r="E12" s="19">
        <v>44357</v>
      </c>
      <c r="F12" s="8">
        <v>3.34</v>
      </c>
      <c r="G12" s="8" t="s">
        <v>25</v>
      </c>
      <c r="H12" s="8">
        <v>10</v>
      </c>
      <c r="I12" s="26"/>
      <c r="J12" s="8">
        <v>0.3</v>
      </c>
      <c r="K12" s="26"/>
      <c r="L12" s="8">
        <v>0.3</v>
      </c>
      <c r="M12" s="25"/>
      <c r="N12" s="23"/>
    </row>
    <row r="13" customFormat="1" ht="42" customHeight="1" spans="1:14">
      <c r="A13" s="8" t="s">
        <v>38</v>
      </c>
      <c r="B13" s="8">
        <v>2305067</v>
      </c>
      <c r="C13" s="8" t="s">
        <v>23</v>
      </c>
      <c r="D13" s="8">
        <v>0.26</v>
      </c>
      <c r="E13" s="19">
        <v>44943</v>
      </c>
      <c r="F13" s="8">
        <v>2.98</v>
      </c>
      <c r="G13" s="8" t="s">
        <v>25</v>
      </c>
      <c r="H13" s="8">
        <v>10</v>
      </c>
      <c r="I13" s="26"/>
      <c r="J13" s="8">
        <v>0.26</v>
      </c>
      <c r="K13" s="26"/>
      <c r="L13" s="8">
        <v>0.26</v>
      </c>
      <c r="M13" s="25"/>
      <c r="N13" s="23"/>
    </row>
    <row r="14" customFormat="1" ht="42" customHeight="1" spans="1:14">
      <c r="A14" s="8" t="s">
        <v>39</v>
      </c>
      <c r="B14" s="8">
        <v>2405126</v>
      </c>
      <c r="C14" s="8" t="s">
        <v>23</v>
      </c>
      <c r="D14" s="8">
        <v>0.9</v>
      </c>
      <c r="E14" s="19">
        <v>45351</v>
      </c>
      <c r="F14" s="8">
        <v>2.48</v>
      </c>
      <c r="G14" s="8" t="s">
        <v>25</v>
      </c>
      <c r="H14" s="8">
        <v>10</v>
      </c>
      <c r="I14" s="27"/>
      <c r="J14" s="8">
        <v>0.9</v>
      </c>
      <c r="K14" s="27"/>
      <c r="L14" s="8">
        <v>0.9</v>
      </c>
      <c r="M14" s="25"/>
      <c r="N14" s="23"/>
    </row>
    <row r="15" customFormat="1" ht="42" customHeight="1" spans="1:14">
      <c r="A15" s="8" t="s">
        <v>40</v>
      </c>
      <c r="B15" s="8" t="s">
        <v>41</v>
      </c>
      <c r="C15" s="8" t="s">
        <v>23</v>
      </c>
      <c r="D15" s="8">
        <v>1.5</v>
      </c>
      <c r="E15" s="19">
        <v>45044</v>
      </c>
      <c r="F15" s="8">
        <v>3.12</v>
      </c>
      <c r="G15" s="8" t="s">
        <v>42</v>
      </c>
      <c r="H15" s="8">
        <v>20</v>
      </c>
      <c r="I15" s="7">
        <v>3.451109</v>
      </c>
      <c r="J15" s="8">
        <v>1.5</v>
      </c>
      <c r="K15" s="28">
        <v>2.65</v>
      </c>
      <c r="L15" s="8">
        <v>1.5</v>
      </c>
      <c r="M15" s="25"/>
      <c r="N15" s="23"/>
    </row>
    <row r="16" customFormat="1" ht="42" customHeight="1" spans="1:14">
      <c r="A16" s="8" t="s">
        <v>38</v>
      </c>
      <c r="B16" s="8" t="s">
        <v>43</v>
      </c>
      <c r="C16" s="8" t="s">
        <v>23</v>
      </c>
      <c r="D16" s="8">
        <v>2.08</v>
      </c>
      <c r="E16" s="19">
        <v>44943</v>
      </c>
      <c r="F16" s="8">
        <v>2.98</v>
      </c>
      <c r="G16" s="8" t="s">
        <v>25</v>
      </c>
      <c r="H16" s="8">
        <v>10</v>
      </c>
      <c r="I16" s="24">
        <v>6.5</v>
      </c>
      <c r="J16" s="8">
        <v>2.08</v>
      </c>
      <c r="K16" s="24">
        <v>6.5</v>
      </c>
      <c r="L16" s="8">
        <v>2.08</v>
      </c>
      <c r="M16" s="25"/>
      <c r="N16" s="23"/>
    </row>
    <row r="17" customFormat="1" ht="42" customHeight="1" spans="1:14">
      <c r="A17" s="8" t="s">
        <v>21</v>
      </c>
      <c r="B17" s="8">
        <v>2205222</v>
      </c>
      <c r="C17" s="8" t="s">
        <v>23</v>
      </c>
      <c r="D17" s="8">
        <v>3.12</v>
      </c>
      <c r="E17" s="19">
        <v>44610</v>
      </c>
      <c r="F17" s="8">
        <v>3.04</v>
      </c>
      <c r="G17" s="8" t="s">
        <v>25</v>
      </c>
      <c r="H17" s="8">
        <v>10</v>
      </c>
      <c r="I17" s="27"/>
      <c r="J17" s="8">
        <v>3.12</v>
      </c>
      <c r="K17" s="29"/>
      <c r="L17" s="8">
        <v>3.12</v>
      </c>
      <c r="M17" s="25"/>
      <c r="N17" s="23"/>
    </row>
    <row r="18" customFormat="1" ht="42" customHeight="1" spans="1:14">
      <c r="A18" s="8" t="s">
        <v>44</v>
      </c>
      <c r="B18" s="8" t="s">
        <v>45</v>
      </c>
      <c r="C18" s="8" t="s">
        <v>23</v>
      </c>
      <c r="D18" s="8">
        <v>0.66</v>
      </c>
      <c r="E18" s="19">
        <v>44943</v>
      </c>
      <c r="F18" s="8">
        <v>3.19</v>
      </c>
      <c r="G18" s="8" t="s">
        <v>25</v>
      </c>
      <c r="H18" s="8">
        <v>20</v>
      </c>
      <c r="I18" s="24">
        <v>2.45</v>
      </c>
      <c r="J18" s="8">
        <v>0.66</v>
      </c>
      <c r="K18" s="30">
        <v>2.45</v>
      </c>
      <c r="L18" s="8">
        <v>0.66</v>
      </c>
      <c r="M18" s="25"/>
      <c r="N18" s="23"/>
    </row>
    <row r="19" customFormat="1" ht="42" customHeight="1" spans="1:14">
      <c r="A19" s="8" t="s">
        <v>46</v>
      </c>
      <c r="B19" s="8" t="s">
        <v>47</v>
      </c>
      <c r="C19" s="8" t="s">
        <v>23</v>
      </c>
      <c r="D19" s="8">
        <v>0.65</v>
      </c>
      <c r="E19" s="19">
        <v>44610</v>
      </c>
      <c r="F19" s="8" t="s">
        <v>48</v>
      </c>
      <c r="G19" s="8" t="s">
        <v>25</v>
      </c>
      <c r="H19" s="8">
        <v>20</v>
      </c>
      <c r="I19" s="26"/>
      <c r="J19" s="8">
        <v>0.65</v>
      </c>
      <c r="K19" s="31"/>
      <c r="L19" s="8">
        <v>0.65</v>
      </c>
      <c r="M19" s="25"/>
      <c r="N19" s="23"/>
    </row>
    <row r="20" customFormat="1" ht="42" customHeight="1" spans="1:14">
      <c r="A20" s="8" t="s">
        <v>49</v>
      </c>
      <c r="B20" s="8" t="s">
        <v>50</v>
      </c>
      <c r="C20" s="8" t="s">
        <v>23</v>
      </c>
      <c r="D20" s="8">
        <v>0.65</v>
      </c>
      <c r="E20" s="19">
        <v>44509</v>
      </c>
      <c r="F20" s="8">
        <v>3.54</v>
      </c>
      <c r="G20" s="8" t="s">
        <v>25</v>
      </c>
      <c r="H20" s="8">
        <v>20</v>
      </c>
      <c r="I20" s="27"/>
      <c r="J20" s="8">
        <v>0.65</v>
      </c>
      <c r="K20" s="29"/>
      <c r="L20" s="8">
        <v>0.65</v>
      </c>
      <c r="M20" s="25"/>
      <c r="N20" s="23"/>
    </row>
  </sheetData>
  <mergeCells count="23">
    <mergeCell ref="A2:M2"/>
    <mergeCell ref="L3:M3"/>
    <mergeCell ref="A4:H4"/>
    <mergeCell ref="I4:J4"/>
    <mergeCell ref="K4:L4"/>
    <mergeCell ref="A5:A6"/>
    <mergeCell ref="B5:B6"/>
    <mergeCell ref="C5:C6"/>
    <mergeCell ref="D5:D6"/>
    <mergeCell ref="F5:F6"/>
    <mergeCell ref="G5:G6"/>
    <mergeCell ref="H5:H6"/>
    <mergeCell ref="I5:I6"/>
    <mergeCell ref="I7:I14"/>
    <mergeCell ref="I16:I17"/>
    <mergeCell ref="I18:I20"/>
    <mergeCell ref="J5:J6"/>
    <mergeCell ref="K5:K6"/>
    <mergeCell ref="K7:K14"/>
    <mergeCell ref="K16:K17"/>
    <mergeCell ref="K18:K20"/>
    <mergeCell ref="L5:L6"/>
    <mergeCell ref="M4:M6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zoomScale="90" zoomScaleNormal="90" workbookViewId="0">
      <selection activeCell="D12" sqref="D12"/>
    </sheetView>
  </sheetViews>
  <sheetFormatPr defaultColWidth="10" defaultRowHeight="14" outlineLevelRow="6" outlineLevelCol="4"/>
  <cols>
    <col min="1" max="1" width="13.2545454545455" style="1" customWidth="1"/>
    <col min="2" max="2" width="20.2545454545455" style="1" customWidth="1"/>
    <col min="3" max="3" width="14.8727272727273" style="1" customWidth="1"/>
    <col min="4" max="4" width="28.2545454545455" style="1" customWidth="1"/>
    <col min="5" max="5" width="16.3727272727273" style="1" customWidth="1"/>
    <col min="6" max="6" width="9.76363636363636" customWidth="1"/>
  </cols>
  <sheetData>
    <row r="1" ht="45" customHeight="1" spans="1:1">
      <c r="A1" s="2" t="s">
        <v>51</v>
      </c>
    </row>
    <row r="2" ht="42" customHeight="1" spans="1:5">
      <c r="A2" s="3" t="s">
        <v>52</v>
      </c>
      <c r="B2" s="3"/>
      <c r="C2" s="3"/>
      <c r="D2" s="3"/>
      <c r="E2" s="3"/>
    </row>
    <row r="3" ht="21" customHeight="1" spans="1:5">
      <c r="A3" s="9"/>
      <c r="B3" s="9"/>
      <c r="C3" s="9"/>
      <c r="D3" s="9"/>
      <c r="E3" s="4" t="s">
        <v>2</v>
      </c>
    </row>
    <row r="4" ht="27" customHeight="1" spans="1:5">
      <c r="A4" s="5" t="s">
        <v>53</v>
      </c>
      <c r="B4" s="5" t="s">
        <v>54</v>
      </c>
      <c r="C4" s="5"/>
      <c r="D4" s="5" t="s">
        <v>55</v>
      </c>
      <c r="E4" s="5"/>
    </row>
    <row r="5" ht="26" customHeight="1" spans="1:5">
      <c r="A5" s="5"/>
      <c r="B5" s="5" t="s">
        <v>7</v>
      </c>
      <c r="C5" s="5" t="s">
        <v>56</v>
      </c>
      <c r="D5" s="5" t="s">
        <v>57</v>
      </c>
      <c r="E5" s="5" t="s">
        <v>56</v>
      </c>
    </row>
    <row r="6" ht="17" customHeight="1" spans="1:5">
      <c r="A6" s="5" t="s">
        <v>58</v>
      </c>
      <c r="B6" s="6"/>
      <c r="C6" s="7">
        <f>SUM(C7)</f>
        <v>0.06</v>
      </c>
      <c r="D6" s="6"/>
      <c r="E6" s="7">
        <f>SUM(E7)</f>
        <v>0.06</v>
      </c>
    </row>
    <row r="7" ht="28" spans="1:5">
      <c r="A7" s="5">
        <v>1</v>
      </c>
      <c r="B7" s="5" t="s">
        <v>59</v>
      </c>
      <c r="C7" s="7">
        <v>0.06</v>
      </c>
      <c r="D7" s="5" t="s">
        <v>60</v>
      </c>
      <c r="E7" s="7">
        <v>0.06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zoomScale="90" zoomScaleNormal="9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10" defaultRowHeight="14" outlineLevelCol="4"/>
  <cols>
    <col min="1" max="1" width="6" style="1" customWidth="1"/>
    <col min="2" max="2" width="29.3636363636364" style="1" customWidth="1"/>
    <col min="3" max="3" width="10.0909090909091" style="1" customWidth="1"/>
    <col min="4" max="4" width="26.6363636363636" style="1" customWidth="1"/>
    <col min="5" max="5" width="14" style="1" customWidth="1"/>
    <col min="6" max="6" width="9.76363636363636" customWidth="1"/>
  </cols>
  <sheetData>
    <row r="1" ht="45" customHeight="1" spans="1:1">
      <c r="A1" s="2" t="s">
        <v>61</v>
      </c>
    </row>
    <row r="2" ht="18.5" spans="1:5">
      <c r="A2" s="3" t="s">
        <v>62</v>
      </c>
      <c r="B2" s="3"/>
      <c r="C2" s="3"/>
      <c r="D2" s="3"/>
      <c r="E2" s="3"/>
    </row>
    <row r="3" spans="5:5">
      <c r="E3" s="4" t="s">
        <v>2</v>
      </c>
    </row>
    <row r="4" spans="1:5">
      <c r="A4" s="5" t="s">
        <v>53</v>
      </c>
      <c r="B4" s="5" t="s">
        <v>63</v>
      </c>
      <c r="C4" s="5"/>
      <c r="D4" s="5" t="s">
        <v>64</v>
      </c>
      <c r="E4" s="5"/>
    </row>
    <row r="5" spans="1:5">
      <c r="A5" s="5"/>
      <c r="B5" s="5" t="s">
        <v>7</v>
      </c>
      <c r="C5" s="5" t="s">
        <v>56</v>
      </c>
      <c r="D5" s="5" t="s">
        <v>57</v>
      </c>
      <c r="E5" s="5" t="s">
        <v>56</v>
      </c>
    </row>
    <row r="6" ht="18" customHeight="1" spans="1:5">
      <c r="A6" s="5" t="s">
        <v>58</v>
      </c>
      <c r="B6" s="6"/>
      <c r="C6" s="7">
        <f>SUM(C7:C20)</f>
        <v>20.26</v>
      </c>
      <c r="D6" s="6"/>
      <c r="E6" s="7">
        <f>SUM(E7:E20)</f>
        <v>20.26</v>
      </c>
    </row>
    <row r="7" ht="45" customHeight="1" spans="1:5">
      <c r="A7" s="5">
        <v>1</v>
      </c>
      <c r="B7" s="8" t="s">
        <v>21</v>
      </c>
      <c r="C7" s="8">
        <v>1.18</v>
      </c>
      <c r="D7" s="5" t="s">
        <v>60</v>
      </c>
      <c r="E7" s="8">
        <v>1.18</v>
      </c>
    </row>
    <row r="8" ht="48" customHeight="1" spans="1:5">
      <c r="A8" s="5">
        <v>2</v>
      </c>
      <c r="B8" s="8" t="s">
        <v>26</v>
      </c>
      <c r="C8" s="8">
        <v>2</v>
      </c>
      <c r="D8" s="5" t="s">
        <v>60</v>
      </c>
      <c r="E8" s="8">
        <v>2</v>
      </c>
    </row>
    <row r="9" ht="47" customHeight="1" spans="1:5">
      <c r="A9" s="5">
        <v>3</v>
      </c>
      <c r="B9" s="8" t="s">
        <v>28</v>
      </c>
      <c r="C9" s="8">
        <v>1.87</v>
      </c>
      <c r="D9" s="5" t="s">
        <v>60</v>
      </c>
      <c r="E9" s="8">
        <v>1.87</v>
      </c>
    </row>
    <row r="10" ht="48" customHeight="1" spans="1:5">
      <c r="A10" s="5">
        <v>4</v>
      </c>
      <c r="B10" s="8" t="s">
        <v>31</v>
      </c>
      <c r="C10" s="8">
        <v>1.54</v>
      </c>
      <c r="D10" s="5" t="s">
        <v>60</v>
      </c>
      <c r="E10" s="8">
        <v>1.54</v>
      </c>
    </row>
    <row r="11" ht="47" customHeight="1" spans="1:5">
      <c r="A11" s="5">
        <v>5</v>
      </c>
      <c r="B11" s="8" t="s">
        <v>34</v>
      </c>
      <c r="C11" s="8">
        <v>3.55</v>
      </c>
      <c r="D11" s="5" t="s">
        <v>60</v>
      </c>
      <c r="E11" s="8">
        <v>3.55</v>
      </c>
    </row>
    <row r="12" ht="44" customHeight="1" spans="1:5">
      <c r="A12" s="5">
        <v>6</v>
      </c>
      <c r="B12" s="8" t="s">
        <v>36</v>
      </c>
      <c r="C12" s="8">
        <v>0.3</v>
      </c>
      <c r="D12" s="5" t="s">
        <v>60</v>
      </c>
      <c r="E12" s="8">
        <v>0.3</v>
      </c>
    </row>
    <row r="13" customFormat="1" ht="44" customHeight="1" spans="1:5">
      <c r="A13" s="5">
        <v>7</v>
      </c>
      <c r="B13" s="8" t="s">
        <v>38</v>
      </c>
      <c r="C13" s="8">
        <v>0.26</v>
      </c>
      <c r="D13" s="5" t="s">
        <v>60</v>
      </c>
      <c r="E13" s="8">
        <v>0.26</v>
      </c>
    </row>
    <row r="14" customFormat="1" ht="28" spans="1:5">
      <c r="A14" s="5">
        <v>8</v>
      </c>
      <c r="B14" s="8" t="s">
        <v>39</v>
      </c>
      <c r="C14" s="8">
        <v>0.9</v>
      </c>
      <c r="D14" s="5" t="s">
        <v>60</v>
      </c>
      <c r="E14" s="8">
        <v>0.9</v>
      </c>
    </row>
    <row r="15" customFormat="1" ht="42" spans="1:5">
      <c r="A15" s="5">
        <v>9</v>
      </c>
      <c r="B15" s="8" t="s">
        <v>40</v>
      </c>
      <c r="C15" s="8">
        <v>1.5</v>
      </c>
      <c r="D15" s="5" t="s">
        <v>60</v>
      </c>
      <c r="E15" s="8">
        <v>1.5</v>
      </c>
    </row>
    <row r="16" customFormat="1" ht="42" spans="1:5">
      <c r="A16" s="5">
        <v>10</v>
      </c>
      <c r="B16" s="8" t="s">
        <v>38</v>
      </c>
      <c r="C16" s="8">
        <v>2.08</v>
      </c>
      <c r="D16" s="5" t="s">
        <v>60</v>
      </c>
      <c r="E16" s="8">
        <v>2.08</v>
      </c>
    </row>
    <row r="17" customFormat="1" ht="42" spans="1:5">
      <c r="A17" s="5">
        <v>11</v>
      </c>
      <c r="B17" s="8" t="s">
        <v>21</v>
      </c>
      <c r="C17" s="8">
        <v>3.12</v>
      </c>
      <c r="D17" s="5" t="s">
        <v>60</v>
      </c>
      <c r="E17" s="8">
        <v>3.12</v>
      </c>
    </row>
    <row r="18" customFormat="1" ht="42" spans="1:5">
      <c r="A18" s="5">
        <v>12</v>
      </c>
      <c r="B18" s="8" t="s">
        <v>44</v>
      </c>
      <c r="C18" s="8">
        <v>0.66</v>
      </c>
      <c r="D18" s="5" t="s">
        <v>60</v>
      </c>
      <c r="E18" s="8">
        <v>0.66</v>
      </c>
    </row>
    <row r="19" customFormat="1" ht="42" spans="1:5">
      <c r="A19" s="5">
        <v>13</v>
      </c>
      <c r="B19" s="8" t="s">
        <v>46</v>
      </c>
      <c r="C19" s="8">
        <v>0.65</v>
      </c>
      <c r="D19" s="5" t="s">
        <v>60</v>
      </c>
      <c r="E19" s="8">
        <v>0.65</v>
      </c>
    </row>
    <row r="20" ht="42" spans="1:5">
      <c r="A20" s="5">
        <v>14</v>
      </c>
      <c r="B20" s="8" t="s">
        <v>49</v>
      </c>
      <c r="C20" s="8">
        <v>0.65</v>
      </c>
      <c r="D20" s="5" t="s">
        <v>60</v>
      </c>
      <c r="E20" s="8">
        <v>0.65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2022-06-26T09:35:00Z</dcterms:created>
  <dcterms:modified xsi:type="dcterms:W3CDTF">2026-06-24T00:39:23Z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F7710663008449DA835FE5138E3C5BBA_13</vt:lpwstr>
  </property>
</Properties>
</file>