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防护手动门" sheetId="4" r:id="rId1"/>
    <sheet name="防护自动门" sheetId="8" r:id="rId2"/>
    <sheet name="防护窗" sheetId="7" r:id="rId3"/>
    <sheet name="非防护气密门窗" sheetId="6" r:id="rId4"/>
    <sheet name="门窗照片及节点图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防护手动门!$3:$3</definedName>
    <definedName name="_xlnm.Print_Titles" localSheetId="3">非防护气密门窗!$3:$3</definedName>
    <definedName name="_xlnm.Print_Titles" localSheetId="2">防护窗!$3:$3</definedName>
    <definedName name="_xlnm.Print_Titles" localSheetId="1">防护自动门!$3:$3</definedName>
  </definedNames>
  <calcPr calcId="144525"/>
</workbook>
</file>

<file path=xl/sharedStrings.xml><?xml version="1.0" encoding="utf-8"?>
<sst xmlns="http://schemas.openxmlformats.org/spreadsheetml/2006/main" count="415" uniqueCount="116">
  <si>
    <t>防辐射工程门窗报价表</t>
  </si>
  <si>
    <t>供应商名称：</t>
  </si>
  <si>
    <t>报价请参考“门窗照片及节点图”！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</si>
  <si>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</si>
  <si>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</si>
  <si>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</si>
  <si>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</si>
  <si>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</si>
  <si>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</si>
  <si>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</si>
  <si>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</si>
  <si>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</si>
  <si>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</si>
  <si>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手动平开防护门</t>
  </si>
  <si>
    <t>FHM1123，18mmPB</t>
  </si>
  <si>
    <t>樘</t>
  </si>
  <si>
    <t>东地块-1F
甲癌给药/甲吸甲亢给药</t>
  </si>
  <si>
    <t>无观察窗</t>
  </si>
  <si>
    <t>FHM1023，10mmPB</t>
  </si>
  <si>
    <t>东地块-1F</t>
  </si>
  <si>
    <t>带观察窗400*300</t>
  </si>
  <si>
    <t>FHM1123，10mmPB</t>
  </si>
  <si>
    <t>东地块-1F
SPET-CT</t>
  </si>
  <si>
    <t>FHM1223，10mmPB</t>
  </si>
  <si>
    <t>FHM1523，10mmPB</t>
  </si>
  <si>
    <t>带观察窗400*300*2</t>
  </si>
  <si>
    <t>FHM1123，8mmPB</t>
  </si>
  <si>
    <t>FHM1523，8mmPB</t>
  </si>
  <si>
    <t>FHM1523，6mmPB</t>
  </si>
  <si>
    <t>FHM1123，6mmPB</t>
  </si>
  <si>
    <t>FHM1023，6mmPB</t>
  </si>
  <si>
    <t>FHM1123，3mmPB</t>
  </si>
  <si>
    <t>东地块-1F
直线加速器定位CT</t>
  </si>
  <si>
    <t>FHM1023，1mmPB</t>
  </si>
  <si>
    <t>医技楼1层影像
骨密度</t>
  </si>
  <si>
    <t>FHM1023，5mmPB</t>
  </si>
  <si>
    <t>医技楼1层影像</t>
  </si>
  <si>
    <t>FHM1023，3mmPB</t>
  </si>
  <si>
    <t>FHM1023，2mmPB</t>
  </si>
  <si>
    <t>医技楼1层影像
钼靶</t>
  </si>
  <si>
    <t>门诊楼2层牙片及CBCT</t>
  </si>
  <si>
    <t>门诊楼1层急诊影像</t>
  </si>
  <si>
    <t>健康管理中心</t>
  </si>
  <si>
    <t>健康管理中心2F3F骨密度</t>
  </si>
  <si>
    <t>碎石机房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</si>
  <si>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</si>
  <si>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</si>
  <si>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</si>
  <si>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</si>
  <si>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</si>
  <si>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2023年   月   日</t>
  </si>
  <si>
    <t>电动防护门</t>
  </si>
  <si>
    <t>FHM2600*2750，15mmPB</t>
  </si>
  <si>
    <t>电动防护门
（中子防护）</t>
  </si>
  <si>
    <t>FHM2700*2650
15mm铅板+15cm厚含硼聚乙烯</t>
  </si>
  <si>
    <t>FHM1523，10mmPB+0.25mm铜屏蔽</t>
  </si>
  <si>
    <t>FHM1800*2450，10mmPB</t>
  </si>
  <si>
    <t>FHM1900*2750，10mmPB</t>
  </si>
  <si>
    <t>FHM1800*2450，6mmPB</t>
  </si>
  <si>
    <t>FHM1800*2450，3mmPB</t>
  </si>
  <si>
    <t>FHM1800*2450，5mmPB</t>
  </si>
  <si>
    <t>电动铜屏蔽门</t>
  </si>
  <si>
    <t>PBM1523，0.25mm铜屏蔽</t>
  </si>
  <si>
    <t>FHM1500*2450，2mmPB</t>
  </si>
  <si>
    <t>其中急诊DSA用自动门带观察窗</t>
  </si>
  <si>
    <t>FHM1800*2450，2mmPB</t>
  </si>
  <si>
    <t>医技楼4层手术室</t>
  </si>
  <si>
    <t>带观察窗</t>
  </si>
  <si>
    <t>FHM1300*2450，2mmPB</t>
  </si>
  <si>
    <t>FHM1300*2450，3mmPB</t>
  </si>
  <si>
    <t>FHM1700*2450，5mmPB</t>
  </si>
  <si>
    <t>FHM1700*2450，3mmPB</t>
  </si>
  <si>
    <t>FHM1700*2450，2mmPB</t>
  </si>
  <si>
    <t>FHM1500*2300，2mmPB</t>
  </si>
  <si>
    <t>防护注射窗</t>
  </si>
  <si>
    <t>FHC0915，50mmPB</t>
  </si>
  <si>
    <t>防护传递窗</t>
  </si>
  <si>
    <t>防护观察窗</t>
  </si>
  <si>
    <t>FHC0915，10mmPB</t>
  </si>
  <si>
    <t>FHC1512，10mmPB</t>
  </si>
  <si>
    <t>FHC1512，6mmPB</t>
  </si>
  <si>
    <t>FHC1512，3mmPB</t>
  </si>
  <si>
    <t>FHC1512，1mmPB</t>
  </si>
  <si>
    <t>FHC1512，5mmPB</t>
  </si>
  <si>
    <t>铜屏蔽观察窗</t>
  </si>
  <si>
    <t>PBC1512，0.25mm铜屏蔽</t>
  </si>
  <si>
    <t>FHC0912，2mmPB</t>
  </si>
  <si>
    <t>射线防护传递窗</t>
  </si>
  <si>
    <t>600*600*600，3mmPB</t>
  </si>
  <si>
    <t>FHC2012，3mmPB</t>
  </si>
  <si>
    <t>FHC2112，3mmPB</t>
  </si>
  <si>
    <t>FHC1512，2mmPB</t>
  </si>
  <si>
    <t>FHC1509，2mmPB</t>
  </si>
  <si>
    <r>
      <rPr>
        <sz val="11"/>
        <color theme="1"/>
        <rFont val="宋体"/>
        <charset val="134"/>
        <scheme val="minor"/>
      </rPr>
      <t>2023年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日</t>
    </r>
  </si>
  <si>
    <t>气密封手动门</t>
  </si>
  <si>
    <t>JM0921</t>
  </si>
  <si>
    <t>防辐射施工区域内的不需要防护的房间</t>
  </si>
  <si>
    <t>JM1523</t>
  </si>
  <si>
    <t>JM1123</t>
  </si>
  <si>
    <t>JM0923</t>
  </si>
  <si>
    <t>JM1023</t>
  </si>
  <si>
    <t>JM1823</t>
  </si>
  <si>
    <t>不锈钢气密封观察窗</t>
  </si>
  <si>
    <t>C1521</t>
  </si>
  <si>
    <t>名称</t>
  </si>
  <si>
    <t>照片或节点图等</t>
  </si>
  <si>
    <t>手动平开防护门
气密封手动门</t>
  </si>
  <si>
    <t>单开，含高铅防护门套及五金、门锁等，图片暂无带观察窗的防护门，玻璃位置见节点图。</t>
  </si>
  <si>
    <t>电动防护门
电动铜屏蔽门
(手术室)</t>
  </si>
  <si>
    <t>除中子防护门外，含高铅防护门套、型钢加固龙骨架、门五金、电动门机构，感应装置、指示灯等。</t>
  </si>
  <si>
    <t>电动防护门
电动铜屏蔽门
（非手术室）</t>
  </si>
  <si>
    <t>加速器房间
，含高铅防护门套、型钢加固龙骨架、门五金、电动门机构，感应装置、指示灯等。</t>
  </si>
  <si>
    <t>防护观察窗
铜屏蔽观察窗
不锈钢气密封观察窗</t>
  </si>
  <si>
    <t>含高铅防护窗套，窗口包边采用SUS304</t>
  </si>
  <si>
    <t>规格见清单</t>
  </si>
  <si>
    <t>规格见清单，含固定支架等。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</si>
</sst>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49891</xdr:colOff>
      <xdr:row>1</xdr:row>
      <xdr:rowOff>50940</xdr:rowOff>
    </xdr:from>
    <xdr:to>
      <xdr:col>3</xdr:col>
      <xdr:colOff>2375261</xdr:colOff>
      <xdr:row>1</xdr:row>
      <xdr:rowOff>3147835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6005" y="431800"/>
          <a:ext cx="2325370" cy="3096895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</xdr:colOff>
      <xdr:row>2</xdr:row>
      <xdr:rowOff>36270</xdr:rowOff>
    </xdr:from>
    <xdr:to>
      <xdr:col>2</xdr:col>
      <xdr:colOff>4191211</xdr:colOff>
      <xdr:row>2</xdr:row>
      <xdr:rowOff>3143325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555" y="3591560"/>
          <a:ext cx="4138295" cy="3107055"/>
        </a:xfrm>
        <a:prstGeom prst="rect">
          <a:avLst/>
        </a:prstGeom>
      </xdr:spPr>
    </xdr:pic>
    <xdr:clientData/>
  </xdr:twoCellAnchor>
  <xdr:twoCellAnchor editAs="oneCell">
    <xdr:from>
      <xdr:col>2</xdr:col>
      <xdr:colOff>131536</xdr:colOff>
      <xdr:row>3</xdr:row>
      <xdr:rowOff>9745</xdr:rowOff>
    </xdr:from>
    <xdr:to>
      <xdr:col>2</xdr:col>
      <xdr:colOff>2471511</xdr:colOff>
      <xdr:row>3</xdr:row>
      <xdr:rowOff>3126960</xdr:rowOff>
    </xdr:to>
    <xdr:pic>
      <xdr:nvPicPr>
        <xdr:cNvPr id="5" name="图片 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295" y="6739255"/>
          <a:ext cx="2339975" cy="3117215"/>
        </a:xfrm>
        <a:prstGeom prst="rect">
          <a:avLst/>
        </a:prstGeom>
      </xdr:spPr>
    </xdr:pic>
    <xdr:clientData/>
  </xdr:twoCellAnchor>
  <xdr:twoCellAnchor editAs="oneCell">
    <xdr:from>
      <xdr:col>2</xdr:col>
      <xdr:colOff>2034268</xdr:colOff>
      <xdr:row>4</xdr:row>
      <xdr:rowOff>43090</xdr:rowOff>
    </xdr:from>
    <xdr:to>
      <xdr:col>3</xdr:col>
      <xdr:colOff>1912348</xdr:colOff>
      <xdr:row>4</xdr:row>
      <xdr:rowOff>3132365</xdr:rowOff>
    </xdr:to>
    <xdr:pic>
      <xdr:nvPicPr>
        <xdr:cNvPr id="6" name="图片 5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755" y="9946640"/>
          <a:ext cx="4116705" cy="3089275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</xdr:colOff>
      <xdr:row>6</xdr:row>
      <xdr:rowOff>32336</xdr:rowOff>
    </xdr:from>
    <xdr:to>
      <xdr:col>2</xdr:col>
      <xdr:colOff>4205151</xdr:colOff>
      <xdr:row>6</xdr:row>
      <xdr:rowOff>3157171</xdr:rowOff>
    </xdr:to>
    <xdr:pic>
      <xdr:nvPicPr>
        <xdr:cNvPr id="7" name="图片 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8490" y="16284575"/>
          <a:ext cx="4164330" cy="3124835"/>
        </a:xfrm>
        <a:prstGeom prst="rect">
          <a:avLst/>
        </a:prstGeom>
      </xdr:spPr>
    </xdr:pic>
    <xdr:clientData/>
  </xdr:twoCellAnchor>
  <xdr:twoCellAnchor editAs="oneCell">
    <xdr:from>
      <xdr:col>2</xdr:col>
      <xdr:colOff>40820</xdr:colOff>
      <xdr:row>1</xdr:row>
      <xdr:rowOff>39687</xdr:rowOff>
    </xdr:from>
    <xdr:to>
      <xdr:col>2</xdr:col>
      <xdr:colOff>4200070</xdr:colOff>
      <xdr:row>1</xdr:row>
      <xdr:rowOff>3159442</xdr:rowOff>
    </xdr:to>
    <xdr:pic>
      <xdr:nvPicPr>
        <xdr:cNvPr id="8" name="图片 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8490" y="420370"/>
          <a:ext cx="4159250" cy="3119755"/>
        </a:xfrm>
        <a:prstGeom prst="rect">
          <a:avLst/>
        </a:prstGeom>
      </xdr:spPr>
    </xdr:pic>
    <xdr:clientData/>
  </xdr:twoCellAnchor>
  <xdr:twoCellAnchor editAs="oneCell">
    <xdr:from>
      <xdr:col>3</xdr:col>
      <xdr:colOff>51964</xdr:colOff>
      <xdr:row>2</xdr:row>
      <xdr:rowOff>27213</xdr:rowOff>
    </xdr:from>
    <xdr:to>
      <xdr:col>3</xdr:col>
      <xdr:colOff>4204864</xdr:colOff>
      <xdr:row>2</xdr:row>
      <xdr:rowOff>3143158</xdr:rowOff>
    </xdr:to>
    <xdr:pic>
      <xdr:nvPicPr>
        <xdr:cNvPr id="9" name="图片 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7910" y="3582035"/>
          <a:ext cx="4152900" cy="3115945"/>
        </a:xfrm>
        <a:prstGeom prst="rect">
          <a:avLst/>
        </a:prstGeom>
      </xdr:spPr>
    </xdr:pic>
    <xdr:clientData/>
  </xdr:twoCellAnchor>
  <xdr:twoCellAnchor editAs="oneCell">
    <xdr:from>
      <xdr:col>2</xdr:col>
      <xdr:colOff>944079</xdr:colOff>
      <xdr:row>7</xdr:row>
      <xdr:rowOff>27215</xdr:rowOff>
    </xdr:from>
    <xdr:to>
      <xdr:col>2</xdr:col>
      <xdr:colOff>3292944</xdr:colOff>
      <xdr:row>7</xdr:row>
      <xdr:rowOff>3156495</xdr:rowOff>
    </xdr:to>
    <xdr:pic>
      <xdr:nvPicPr>
        <xdr:cNvPr id="10" name="图片 9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460" y="21358860"/>
          <a:ext cx="2348865" cy="3129280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1257322</xdr:colOff>
      <xdr:row>8</xdr:row>
      <xdr:rowOff>27211</xdr:rowOff>
    </xdr:from>
    <xdr:to>
      <xdr:col>2</xdr:col>
      <xdr:colOff>3020717</xdr:colOff>
      <xdr:row>8</xdr:row>
      <xdr:rowOff>3162206</xdr:rowOff>
    </xdr:to>
    <xdr:pic>
      <xdr:nvPicPr>
        <xdr:cNvPr id="11" name="图片 10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24533225"/>
          <a:ext cx="1763395" cy="313499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666752</xdr:colOff>
      <xdr:row>9</xdr:row>
      <xdr:rowOff>27216</xdr:rowOff>
    </xdr:from>
    <xdr:to>
      <xdr:col>2</xdr:col>
      <xdr:colOff>3646172</xdr:colOff>
      <xdr:row>9</xdr:row>
      <xdr:rowOff>3154591</xdr:rowOff>
    </xdr:to>
    <xdr:pic>
      <xdr:nvPicPr>
        <xdr:cNvPr id="12" name="图片 11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5" t="13542" r="14580" b="11009"/>
        <a:stretch>
          <a:fillRect/>
        </a:stretch>
      </xdr:blipFill>
      <xdr:spPr>
        <a:xfrm>
          <a:off x="2514600" y="27707590"/>
          <a:ext cx="2979420" cy="3127375"/>
        </a:xfrm>
        <a:prstGeom prst="rect">
          <a:avLst/>
        </a:prstGeom>
      </xdr:spPr>
    </xdr:pic>
    <xdr:clientData/>
  </xdr:twoCellAnchor>
  <xdr:twoCellAnchor editAs="oneCell">
    <xdr:from>
      <xdr:col>4</xdr:col>
      <xdr:colOff>1260929</xdr:colOff>
      <xdr:row>5</xdr:row>
      <xdr:rowOff>31750</xdr:rowOff>
    </xdr:from>
    <xdr:to>
      <xdr:col>4</xdr:col>
      <xdr:colOff>4390844</xdr:colOff>
      <xdr:row>6</xdr:row>
      <xdr:rowOff>20955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585575" y="13110210"/>
          <a:ext cx="3129915" cy="3163570"/>
        </a:xfrm>
        <a:prstGeom prst="rect">
          <a:avLst/>
        </a:prstGeom>
      </xdr:spPr>
    </xdr:pic>
    <xdr:clientData/>
  </xdr:twoCellAnchor>
  <xdr:twoCellAnchor editAs="oneCell">
    <xdr:from>
      <xdr:col>4</xdr:col>
      <xdr:colOff>64304</xdr:colOff>
      <xdr:row>4</xdr:row>
      <xdr:rowOff>11338</xdr:rowOff>
    </xdr:from>
    <xdr:to>
      <xdr:col>4</xdr:col>
      <xdr:colOff>3016419</xdr:colOff>
      <xdr:row>4</xdr:row>
      <xdr:rowOff>3146968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389235" y="9914890"/>
          <a:ext cx="2952115" cy="313563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6</xdr:row>
      <xdr:rowOff>217714</xdr:rowOff>
    </xdr:from>
    <xdr:to>
      <xdr:col>3</xdr:col>
      <xdr:colOff>4229644</xdr:colOff>
      <xdr:row>6</xdr:row>
      <xdr:rowOff>2939324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113145" y="16469995"/>
          <a:ext cx="4202430" cy="2721610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204109</xdr:colOff>
      <xdr:row>6</xdr:row>
      <xdr:rowOff>2667002</xdr:rowOff>
    </xdr:from>
    <xdr:to>
      <xdr:col>4</xdr:col>
      <xdr:colOff>4449719</xdr:colOff>
      <xdr:row>7</xdr:row>
      <xdr:rowOff>3177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528935" y="18919825"/>
          <a:ext cx="4245610" cy="2415540"/>
        </a:xfrm>
        <a:prstGeom prst="rect">
          <a:avLst/>
        </a:prstGeom>
      </xdr:spPr>
    </xdr:pic>
    <xdr:clientData/>
  </xdr:twoCellAnchor>
  <xdr:twoCellAnchor editAs="oneCell">
    <xdr:from>
      <xdr:col>4</xdr:col>
      <xdr:colOff>3404052</xdr:colOff>
      <xdr:row>4</xdr:row>
      <xdr:rowOff>40822</xdr:rowOff>
    </xdr:from>
    <xdr:to>
      <xdr:col>4</xdr:col>
      <xdr:colOff>8416742</xdr:colOff>
      <xdr:row>4</xdr:row>
      <xdr:rowOff>3159307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728700" y="9944735"/>
          <a:ext cx="5012690" cy="3118485"/>
        </a:xfrm>
        <a:prstGeom prst="rect">
          <a:avLst/>
        </a:prstGeom>
      </xdr:spPr>
    </xdr:pic>
    <xdr:clientData/>
  </xdr:twoCellAnchor>
  <xdr:twoCellAnchor editAs="oneCell">
    <xdr:from>
      <xdr:col>3</xdr:col>
      <xdr:colOff>938891</xdr:colOff>
      <xdr:row>7</xdr:row>
      <xdr:rowOff>68547</xdr:rowOff>
    </xdr:from>
    <xdr:to>
      <xdr:col>3</xdr:col>
      <xdr:colOff>3340461</xdr:colOff>
      <xdr:row>7</xdr:row>
      <xdr:rowOff>3102577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025005" y="21400135"/>
          <a:ext cx="2401570" cy="3034030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217713</xdr:colOff>
      <xdr:row>6</xdr:row>
      <xdr:rowOff>29693</xdr:rowOff>
    </xdr:from>
    <xdr:to>
      <xdr:col>4</xdr:col>
      <xdr:colOff>4449988</xdr:colOff>
      <xdr:row>6</xdr:row>
      <xdr:rowOff>2574138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542270" y="16282035"/>
          <a:ext cx="4232275" cy="2544445"/>
        </a:xfrm>
        <a:prstGeom prst="rect">
          <a:avLst/>
        </a:prstGeom>
      </xdr:spPr>
    </xdr:pic>
    <xdr:clientData/>
  </xdr:twoCellAnchor>
  <xdr:oneCellAnchor>
    <xdr:from>
      <xdr:col>2</xdr:col>
      <xdr:colOff>2168074</xdr:colOff>
      <xdr:row>5</xdr:row>
      <xdr:rowOff>58965</xdr:rowOff>
    </xdr:from>
    <xdr:ext cx="3782784" cy="3102002"/>
    <xdr:pic>
      <xdr:nvPicPr>
        <xdr:cNvPr id="20" name="图片 19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40" y="13136880"/>
          <a:ext cx="3782695" cy="3101975"/>
        </a:xfrm>
        <a:prstGeom prst="rect">
          <a:avLst/>
        </a:prstGeom>
      </xdr:spPr>
    </xdr:pic>
    <xdr:clientData/>
  </xdr:oneCellAnchor>
  <xdr:twoCellAnchor editAs="oneCell">
    <xdr:from>
      <xdr:col>3</xdr:col>
      <xdr:colOff>2444750</xdr:colOff>
      <xdr:row>1</xdr:row>
      <xdr:rowOff>0</xdr:rowOff>
    </xdr:from>
    <xdr:to>
      <xdr:col>4</xdr:col>
      <xdr:colOff>412750</xdr:colOff>
      <xdr:row>2</xdr:row>
      <xdr:rowOff>22225</xdr:rowOff>
    </xdr:to>
    <xdr:pic>
      <xdr:nvPicPr>
        <xdr:cNvPr id="21" name="图片 20" descr="a231a7ad0908e546e1a40e7ac966f9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531225" y="381000"/>
          <a:ext cx="2206625" cy="3196590"/>
        </a:xfrm>
        <a:prstGeom prst="rect">
          <a:avLst/>
        </a:prstGeom>
      </xdr:spPr>
    </xdr:pic>
    <xdr:clientData/>
  </xdr:twoCellAnchor>
  <xdr:twoCellAnchor editAs="oneCell">
    <xdr:from>
      <xdr:col>4</xdr:col>
      <xdr:colOff>492125</xdr:colOff>
      <xdr:row>0</xdr:row>
      <xdr:rowOff>365125</xdr:rowOff>
    </xdr:from>
    <xdr:to>
      <xdr:col>4</xdr:col>
      <xdr:colOff>1825625</xdr:colOff>
      <xdr:row>1</xdr:row>
      <xdr:rowOff>3168015</xdr:rowOff>
    </xdr:to>
    <xdr:pic>
      <xdr:nvPicPr>
        <xdr:cNvPr id="22" name="图片 21" descr="00c15712108d0fead2d23f4592edd9f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817225" y="365125"/>
          <a:ext cx="1333500" cy="3183890"/>
        </a:xfrm>
        <a:prstGeom prst="rect">
          <a:avLst/>
        </a:prstGeom>
      </xdr:spPr>
    </xdr:pic>
    <xdr:clientData/>
  </xdr:twoCellAnchor>
  <xdr:twoCellAnchor editAs="oneCell">
    <xdr:from>
      <xdr:col>4</xdr:col>
      <xdr:colOff>1952625</xdr:colOff>
      <xdr:row>1</xdr:row>
      <xdr:rowOff>809625</xdr:rowOff>
    </xdr:from>
    <xdr:to>
      <xdr:col>4</xdr:col>
      <xdr:colOff>5757545</xdr:colOff>
      <xdr:row>1</xdr:row>
      <xdr:rowOff>2487930</xdr:rowOff>
    </xdr:to>
    <xdr:pic>
      <xdr:nvPicPr>
        <xdr:cNvPr id="23" name="图片 22" descr="4b2cc8ede2e05c6591b252b5ae040dc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277725" y="1190625"/>
          <a:ext cx="3804920" cy="16783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2435860</xdr:colOff>
      <xdr:row>2</xdr:row>
      <xdr:rowOff>3154045</xdr:rowOff>
    </xdr:to>
    <xdr:pic>
      <xdr:nvPicPr>
        <xdr:cNvPr id="24" name="图片 23" descr="33c60c35603bc81e3adf826527c8df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325100" y="3555365"/>
          <a:ext cx="2435860" cy="3154045"/>
        </a:xfrm>
        <a:prstGeom prst="rect">
          <a:avLst/>
        </a:prstGeom>
      </xdr:spPr>
    </xdr:pic>
    <xdr:clientData/>
  </xdr:twoCellAnchor>
  <xdr:twoCellAnchor editAs="oneCell">
    <xdr:from>
      <xdr:col>4</xdr:col>
      <xdr:colOff>2524124</xdr:colOff>
      <xdr:row>2</xdr:row>
      <xdr:rowOff>0</xdr:rowOff>
    </xdr:from>
    <xdr:to>
      <xdr:col>4</xdr:col>
      <xdr:colOff>4127499</xdr:colOff>
      <xdr:row>2</xdr:row>
      <xdr:rowOff>3140710</xdr:rowOff>
    </xdr:to>
    <xdr:pic>
      <xdr:nvPicPr>
        <xdr:cNvPr id="25" name="图片 24" descr="dc6bf2ed258132c512d011ab34a807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848590" y="3555365"/>
          <a:ext cx="1603375" cy="3140710"/>
        </a:xfrm>
        <a:prstGeom prst="rect">
          <a:avLst/>
        </a:prstGeom>
      </xdr:spPr>
    </xdr:pic>
    <xdr:clientData/>
  </xdr:twoCellAnchor>
  <xdr:twoCellAnchor editAs="oneCell">
    <xdr:from>
      <xdr:col>4</xdr:col>
      <xdr:colOff>4254500</xdr:colOff>
      <xdr:row>2</xdr:row>
      <xdr:rowOff>793750</xdr:rowOff>
    </xdr:from>
    <xdr:to>
      <xdr:col>4</xdr:col>
      <xdr:colOff>8331200</xdr:colOff>
      <xdr:row>2</xdr:row>
      <xdr:rowOff>2491740</xdr:rowOff>
    </xdr:to>
    <xdr:pic>
      <xdr:nvPicPr>
        <xdr:cNvPr id="26" name="图片 25" descr="d34a7a8700d1a8457dc280702f31c8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4579600" y="4349115"/>
          <a:ext cx="4076700" cy="1697990"/>
        </a:xfrm>
        <a:prstGeom prst="rect">
          <a:avLst/>
        </a:prstGeom>
      </xdr:spPr>
    </xdr:pic>
    <xdr:clientData/>
  </xdr:twoCellAnchor>
  <xdr:twoCellAnchor editAs="oneCell">
    <xdr:from>
      <xdr:col>3</xdr:col>
      <xdr:colOff>841375</xdr:colOff>
      <xdr:row>3</xdr:row>
      <xdr:rowOff>31750</xdr:rowOff>
    </xdr:from>
    <xdr:to>
      <xdr:col>3</xdr:col>
      <xdr:colOff>3375660</xdr:colOff>
      <xdr:row>3</xdr:row>
      <xdr:rowOff>3123565</xdr:rowOff>
    </xdr:to>
    <xdr:pic>
      <xdr:nvPicPr>
        <xdr:cNvPr id="27" name="图片 26" descr="a88018bd5ec0f5034174efe61126f6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927850" y="6761480"/>
          <a:ext cx="2534285" cy="30918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1306830</xdr:colOff>
      <xdr:row>3</xdr:row>
      <xdr:rowOff>3137535</xdr:rowOff>
    </xdr:to>
    <xdr:pic>
      <xdr:nvPicPr>
        <xdr:cNvPr id="28" name="图片 27" descr="b71e3dc01af20a2e555eb2f81f1ccd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325100" y="6729730"/>
          <a:ext cx="1306830" cy="3137535"/>
        </a:xfrm>
        <a:prstGeom prst="rect">
          <a:avLst/>
        </a:prstGeom>
      </xdr:spPr>
    </xdr:pic>
    <xdr:clientData/>
  </xdr:twoCellAnchor>
  <xdr:twoCellAnchor editAs="oneCell">
    <xdr:from>
      <xdr:col>4</xdr:col>
      <xdr:colOff>2746375</xdr:colOff>
      <xdr:row>3</xdr:row>
      <xdr:rowOff>587375</xdr:rowOff>
    </xdr:from>
    <xdr:to>
      <xdr:col>4</xdr:col>
      <xdr:colOff>6844665</xdr:colOff>
      <xdr:row>3</xdr:row>
      <xdr:rowOff>2358390</xdr:rowOff>
    </xdr:to>
    <xdr:pic>
      <xdr:nvPicPr>
        <xdr:cNvPr id="29" name="图片 28" descr="9b5a45e07767c4500b96bf3bf439baa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071475" y="7317105"/>
          <a:ext cx="4098290" cy="17710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N9" sqref="N9"/>
    </sheetView>
  </sheetViews>
  <sheetFormatPr defaultColWidth="9" defaultRowHeight="11.25"/>
  <cols>
    <col min="1" max="1" width="4.25" style="9" customWidth="1"/>
    <col min="2" max="2" width="11.625" style="11" customWidth="1"/>
    <col min="3" max="3" width="19.5" style="12" customWidth="1"/>
    <col min="4" max="4" width="7.875" style="13" customWidth="1"/>
    <col min="5" max="5" width="5.875" style="13" customWidth="1"/>
    <col min="6" max="6" width="17.25" style="13" customWidth="1"/>
    <col min="7" max="7" width="17.125" style="13" customWidth="1"/>
    <col min="8" max="8" width="9.125" style="13" customWidth="1"/>
    <col min="9" max="9" width="10.375" style="13" customWidth="1"/>
    <col min="10" max="10" width="28.625" style="14" customWidth="1"/>
    <col min="11" max="11" width="19.75" style="9" customWidth="1"/>
    <col min="12" max="16384" width="9" style="9"/>
  </cols>
  <sheetData>
    <row r="1" ht="38" customHeight="1" spans="1:10">
      <c r="A1" s="15" t="s">
        <v>0</v>
      </c>
      <c r="B1" s="15"/>
      <c r="C1" s="16"/>
      <c r="D1" s="15"/>
      <c r="E1" s="15"/>
      <c r="F1" s="15"/>
      <c r="G1" s="15"/>
      <c r="H1" s="15"/>
      <c r="I1" s="15"/>
      <c r="J1" s="32"/>
    </row>
    <row r="2" ht="27" customHeight="1" spans="1:10">
      <c r="A2" s="17" t="s">
        <v>1</v>
      </c>
      <c r="B2" s="17"/>
      <c r="C2" s="17"/>
      <c r="D2" s="17"/>
      <c r="E2" s="17"/>
      <c r="F2" s="17"/>
      <c r="G2" s="17"/>
      <c r="H2" s="18" t="s">
        <v>2</v>
      </c>
      <c r="I2" s="18"/>
      <c r="J2" s="18"/>
    </row>
    <row r="3" ht="26" customHeight="1" spans="1:10">
      <c r="A3" s="19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ht="29" customHeight="1" spans="1:10">
      <c r="A4" s="19">
        <v>1</v>
      </c>
      <c r="B4" s="19" t="s">
        <v>13</v>
      </c>
      <c r="C4" s="20" t="s">
        <v>14</v>
      </c>
      <c r="D4" s="21">
        <v>3</v>
      </c>
      <c r="E4" s="19" t="s">
        <v>15</v>
      </c>
      <c r="F4" s="19"/>
      <c r="G4" s="19" t="s">
        <v>16</v>
      </c>
      <c r="H4" s="22"/>
      <c r="I4" s="22" t="str">
        <f>IF(H4="","",D4*H4)</f>
        <v/>
      </c>
      <c r="J4" s="19" t="s">
        <v>17</v>
      </c>
    </row>
    <row r="5" ht="29" customHeight="1" spans="1:10">
      <c r="A5" s="19">
        <v>2</v>
      </c>
      <c r="B5" s="19" t="s">
        <v>13</v>
      </c>
      <c r="C5" s="20" t="s">
        <v>18</v>
      </c>
      <c r="D5" s="21">
        <v>6</v>
      </c>
      <c r="E5" s="19" t="s">
        <v>15</v>
      </c>
      <c r="F5" s="19"/>
      <c r="G5" s="19" t="s">
        <v>19</v>
      </c>
      <c r="H5" s="22"/>
      <c r="I5" s="22" t="str">
        <f t="shared" ref="I5:I27" si="0">IF(H5="","",D5*H5)</f>
        <v/>
      </c>
      <c r="J5" s="19" t="s">
        <v>20</v>
      </c>
    </row>
    <row r="6" ht="29" customHeight="1" spans="1:10">
      <c r="A6" s="19">
        <v>3</v>
      </c>
      <c r="B6" s="19" t="s">
        <v>13</v>
      </c>
      <c r="C6" s="20" t="s">
        <v>21</v>
      </c>
      <c r="D6" s="21">
        <v>2</v>
      </c>
      <c r="E6" s="19" t="s">
        <v>15</v>
      </c>
      <c r="F6" s="19"/>
      <c r="G6" s="19" t="s">
        <v>22</v>
      </c>
      <c r="H6" s="22"/>
      <c r="I6" s="22" t="str">
        <f t="shared" si="0"/>
        <v/>
      </c>
      <c r="J6" s="19" t="s">
        <v>17</v>
      </c>
    </row>
    <row r="7" s="9" customFormat="1" ht="29" customHeight="1" spans="1:10">
      <c r="A7" s="19">
        <v>4</v>
      </c>
      <c r="B7" s="19" t="s">
        <v>13</v>
      </c>
      <c r="C7" s="20" t="s">
        <v>21</v>
      </c>
      <c r="D7" s="21">
        <v>19</v>
      </c>
      <c r="E7" s="19" t="s">
        <v>15</v>
      </c>
      <c r="F7" s="19"/>
      <c r="G7" s="19" t="s">
        <v>19</v>
      </c>
      <c r="H7" s="22"/>
      <c r="I7" s="22" t="str">
        <f t="shared" si="0"/>
        <v/>
      </c>
      <c r="J7" s="19" t="s">
        <v>20</v>
      </c>
    </row>
    <row r="8" ht="29" customHeight="1" spans="1:10">
      <c r="A8" s="19">
        <v>5</v>
      </c>
      <c r="B8" s="19" t="s">
        <v>13</v>
      </c>
      <c r="C8" s="20" t="s">
        <v>23</v>
      </c>
      <c r="D8" s="21">
        <v>6</v>
      </c>
      <c r="E8" s="19" t="s">
        <v>15</v>
      </c>
      <c r="F8" s="19"/>
      <c r="G8" s="19" t="s">
        <v>19</v>
      </c>
      <c r="H8" s="22"/>
      <c r="I8" s="22" t="str">
        <f t="shared" si="0"/>
        <v/>
      </c>
      <c r="J8" s="19" t="s">
        <v>20</v>
      </c>
    </row>
    <row r="9" ht="29" customHeight="1" spans="1:10">
      <c r="A9" s="19">
        <v>6</v>
      </c>
      <c r="B9" s="19" t="s">
        <v>13</v>
      </c>
      <c r="C9" s="20" t="s">
        <v>24</v>
      </c>
      <c r="D9" s="21">
        <v>7</v>
      </c>
      <c r="E9" s="19" t="s">
        <v>15</v>
      </c>
      <c r="F9" s="19"/>
      <c r="G9" s="19" t="s">
        <v>19</v>
      </c>
      <c r="H9" s="22"/>
      <c r="I9" s="22" t="str">
        <f t="shared" si="0"/>
        <v/>
      </c>
      <c r="J9" s="19" t="s">
        <v>25</v>
      </c>
    </row>
    <row r="10" ht="29" customHeight="1" spans="1:10">
      <c r="A10" s="19">
        <v>7</v>
      </c>
      <c r="B10" s="19" t="s">
        <v>13</v>
      </c>
      <c r="C10" s="20" t="s">
        <v>26</v>
      </c>
      <c r="D10" s="21">
        <v>3</v>
      </c>
      <c r="E10" s="19" t="s">
        <v>15</v>
      </c>
      <c r="F10" s="19"/>
      <c r="G10" s="19" t="s">
        <v>19</v>
      </c>
      <c r="H10" s="22"/>
      <c r="I10" s="22" t="str">
        <f t="shared" si="0"/>
        <v/>
      </c>
      <c r="J10" s="19" t="s">
        <v>20</v>
      </c>
    </row>
    <row r="11" ht="29" customHeight="1" spans="1:10">
      <c r="A11" s="19">
        <v>8</v>
      </c>
      <c r="B11" s="19" t="s">
        <v>13</v>
      </c>
      <c r="C11" s="20" t="s">
        <v>27</v>
      </c>
      <c r="D11" s="21">
        <v>1</v>
      </c>
      <c r="E11" s="19" t="s">
        <v>15</v>
      </c>
      <c r="F11" s="19"/>
      <c r="G11" s="19" t="s">
        <v>19</v>
      </c>
      <c r="H11" s="22"/>
      <c r="I11" s="22" t="str">
        <f t="shared" si="0"/>
        <v/>
      </c>
      <c r="J11" s="19" t="s">
        <v>25</v>
      </c>
    </row>
    <row r="12" ht="29" customHeight="1" spans="1:10">
      <c r="A12" s="19">
        <v>9</v>
      </c>
      <c r="B12" s="19" t="s">
        <v>13</v>
      </c>
      <c r="C12" s="20" t="s">
        <v>28</v>
      </c>
      <c r="D12" s="21">
        <v>2</v>
      </c>
      <c r="E12" s="19" t="s">
        <v>15</v>
      </c>
      <c r="F12" s="19"/>
      <c r="G12" s="19" t="s">
        <v>19</v>
      </c>
      <c r="H12" s="22"/>
      <c r="I12" s="22" t="str">
        <f t="shared" si="0"/>
        <v/>
      </c>
      <c r="J12" s="19" t="s">
        <v>25</v>
      </c>
    </row>
    <row r="13" ht="29" customHeight="1" spans="1:10">
      <c r="A13" s="19">
        <v>10</v>
      </c>
      <c r="B13" s="19" t="s">
        <v>13</v>
      </c>
      <c r="C13" s="20" t="s">
        <v>29</v>
      </c>
      <c r="D13" s="21">
        <v>1</v>
      </c>
      <c r="E13" s="19" t="s">
        <v>15</v>
      </c>
      <c r="F13" s="19"/>
      <c r="G13" s="19" t="s">
        <v>22</v>
      </c>
      <c r="H13" s="22"/>
      <c r="I13" s="22" t="str">
        <f t="shared" si="0"/>
        <v/>
      </c>
      <c r="J13" s="19" t="s">
        <v>17</v>
      </c>
    </row>
    <row r="14" ht="29" customHeight="1" spans="1:10">
      <c r="A14" s="19">
        <v>11</v>
      </c>
      <c r="B14" s="19" t="s">
        <v>13</v>
      </c>
      <c r="C14" s="20" t="s">
        <v>29</v>
      </c>
      <c r="D14" s="21">
        <v>2</v>
      </c>
      <c r="E14" s="19" t="s">
        <v>15</v>
      </c>
      <c r="F14" s="19"/>
      <c r="G14" s="19" t="s">
        <v>19</v>
      </c>
      <c r="H14" s="22"/>
      <c r="I14" s="22" t="str">
        <f t="shared" si="0"/>
        <v/>
      </c>
      <c r="J14" s="19" t="s">
        <v>20</v>
      </c>
    </row>
    <row r="15" ht="29" customHeight="1" spans="1:10">
      <c r="A15" s="19">
        <v>12</v>
      </c>
      <c r="B15" s="19" t="s">
        <v>13</v>
      </c>
      <c r="C15" s="20" t="s">
        <v>30</v>
      </c>
      <c r="D15" s="21">
        <v>3</v>
      </c>
      <c r="E15" s="19" t="s">
        <v>15</v>
      </c>
      <c r="F15" s="19"/>
      <c r="G15" s="19" t="s">
        <v>19</v>
      </c>
      <c r="H15" s="22"/>
      <c r="I15" s="22" t="str">
        <f t="shared" si="0"/>
        <v/>
      </c>
      <c r="J15" s="19" t="s">
        <v>20</v>
      </c>
    </row>
    <row r="16" ht="29" customHeight="1" spans="1:10">
      <c r="A16" s="19">
        <v>13</v>
      </c>
      <c r="B16" s="19" t="s">
        <v>13</v>
      </c>
      <c r="C16" s="20" t="s">
        <v>31</v>
      </c>
      <c r="D16" s="21">
        <v>2</v>
      </c>
      <c r="E16" s="19" t="s">
        <v>15</v>
      </c>
      <c r="F16" s="19"/>
      <c r="G16" s="19" t="s">
        <v>32</v>
      </c>
      <c r="H16" s="22"/>
      <c r="I16" s="22" t="str">
        <f t="shared" si="0"/>
        <v/>
      </c>
      <c r="J16" s="19" t="s">
        <v>17</v>
      </c>
    </row>
    <row r="17" ht="29" customHeight="1" spans="1:10">
      <c r="A17" s="19">
        <v>14</v>
      </c>
      <c r="B17" s="19" t="s">
        <v>13</v>
      </c>
      <c r="C17" s="20" t="s">
        <v>33</v>
      </c>
      <c r="D17" s="21">
        <v>1</v>
      </c>
      <c r="E17" s="19" t="s">
        <v>15</v>
      </c>
      <c r="F17" s="19"/>
      <c r="G17" s="19" t="s">
        <v>34</v>
      </c>
      <c r="H17" s="22"/>
      <c r="I17" s="22" t="str">
        <f t="shared" si="0"/>
        <v/>
      </c>
      <c r="J17" s="19" t="s">
        <v>17</v>
      </c>
    </row>
    <row r="18" ht="29" customHeight="1" spans="1:10">
      <c r="A18" s="19">
        <v>15</v>
      </c>
      <c r="B18" s="19" t="s">
        <v>13</v>
      </c>
      <c r="C18" s="20" t="s">
        <v>35</v>
      </c>
      <c r="D18" s="21">
        <v>2</v>
      </c>
      <c r="E18" s="19" t="s">
        <v>15</v>
      </c>
      <c r="F18" s="19"/>
      <c r="G18" s="19" t="s">
        <v>36</v>
      </c>
      <c r="H18" s="22"/>
      <c r="I18" s="22" t="str">
        <f t="shared" si="0"/>
        <v/>
      </c>
      <c r="J18" s="19" t="s">
        <v>17</v>
      </c>
    </row>
    <row r="19" ht="29" customHeight="1" spans="1:10">
      <c r="A19" s="19">
        <v>16</v>
      </c>
      <c r="B19" s="19" t="s">
        <v>13</v>
      </c>
      <c r="C19" s="20" t="s">
        <v>37</v>
      </c>
      <c r="D19" s="21">
        <v>10</v>
      </c>
      <c r="E19" s="19" t="s">
        <v>15</v>
      </c>
      <c r="F19" s="19"/>
      <c r="G19" s="19" t="s">
        <v>36</v>
      </c>
      <c r="H19" s="22"/>
      <c r="I19" s="22" t="str">
        <f t="shared" si="0"/>
        <v/>
      </c>
      <c r="J19" s="19" t="s">
        <v>17</v>
      </c>
    </row>
    <row r="20" ht="29" customHeight="1" spans="1:10">
      <c r="A20" s="19">
        <v>17</v>
      </c>
      <c r="B20" s="19" t="s">
        <v>13</v>
      </c>
      <c r="C20" s="20" t="s">
        <v>38</v>
      </c>
      <c r="D20" s="21">
        <v>1</v>
      </c>
      <c r="E20" s="19" t="s">
        <v>15</v>
      </c>
      <c r="F20" s="19"/>
      <c r="G20" s="19" t="s">
        <v>39</v>
      </c>
      <c r="H20" s="22"/>
      <c r="I20" s="22" t="str">
        <f t="shared" si="0"/>
        <v/>
      </c>
      <c r="J20" s="19" t="s">
        <v>17</v>
      </c>
    </row>
    <row r="21" ht="29" customHeight="1" spans="1:10">
      <c r="A21" s="19">
        <v>18</v>
      </c>
      <c r="B21" s="19" t="s">
        <v>13</v>
      </c>
      <c r="C21" s="20" t="s">
        <v>38</v>
      </c>
      <c r="D21" s="21">
        <v>2</v>
      </c>
      <c r="E21" s="19" t="s">
        <v>15</v>
      </c>
      <c r="F21" s="19"/>
      <c r="G21" s="19" t="s">
        <v>40</v>
      </c>
      <c r="H21" s="22"/>
      <c r="I21" s="22" t="str">
        <f t="shared" si="0"/>
        <v/>
      </c>
      <c r="J21" s="19" t="s">
        <v>17</v>
      </c>
    </row>
    <row r="22" ht="29" customHeight="1" spans="1:10">
      <c r="A22" s="19">
        <v>19</v>
      </c>
      <c r="B22" s="19" t="s">
        <v>13</v>
      </c>
      <c r="C22" s="20" t="s">
        <v>37</v>
      </c>
      <c r="D22" s="21">
        <v>4</v>
      </c>
      <c r="E22" s="19" t="s">
        <v>15</v>
      </c>
      <c r="F22" s="19"/>
      <c r="G22" s="19" t="s">
        <v>41</v>
      </c>
      <c r="H22" s="22"/>
      <c r="I22" s="22" t="str">
        <f t="shared" si="0"/>
        <v/>
      </c>
      <c r="J22" s="19" t="s">
        <v>17</v>
      </c>
    </row>
    <row r="23" ht="29" customHeight="1" spans="1:10">
      <c r="A23" s="19">
        <v>20</v>
      </c>
      <c r="B23" s="19" t="s">
        <v>13</v>
      </c>
      <c r="C23" s="20" t="s">
        <v>35</v>
      </c>
      <c r="D23" s="21">
        <v>1</v>
      </c>
      <c r="E23" s="19" t="s">
        <v>15</v>
      </c>
      <c r="F23" s="19"/>
      <c r="G23" s="19" t="s">
        <v>42</v>
      </c>
      <c r="H23" s="22"/>
      <c r="I23" s="22" t="str">
        <f t="shared" si="0"/>
        <v/>
      </c>
      <c r="J23" s="19" t="s">
        <v>17</v>
      </c>
    </row>
    <row r="24" ht="29" customHeight="1" spans="1:10">
      <c r="A24" s="19">
        <v>21</v>
      </c>
      <c r="B24" s="19" t="s">
        <v>13</v>
      </c>
      <c r="C24" s="20" t="s">
        <v>37</v>
      </c>
      <c r="D24" s="21">
        <v>3</v>
      </c>
      <c r="E24" s="19" t="s">
        <v>15</v>
      </c>
      <c r="F24" s="19"/>
      <c r="G24" s="19" t="s">
        <v>42</v>
      </c>
      <c r="H24" s="22"/>
      <c r="I24" s="22" t="str">
        <f t="shared" si="0"/>
        <v/>
      </c>
      <c r="J24" s="19" t="s">
        <v>17</v>
      </c>
    </row>
    <row r="25" ht="29" customHeight="1" spans="1:10">
      <c r="A25" s="19">
        <v>22</v>
      </c>
      <c r="B25" s="19" t="s">
        <v>13</v>
      </c>
      <c r="C25" s="20" t="s">
        <v>38</v>
      </c>
      <c r="D25" s="21">
        <v>1</v>
      </c>
      <c r="E25" s="19" t="s">
        <v>15</v>
      </c>
      <c r="F25" s="19"/>
      <c r="G25" s="19" t="s">
        <v>42</v>
      </c>
      <c r="H25" s="22"/>
      <c r="I25" s="22" t="str">
        <f t="shared" si="0"/>
        <v/>
      </c>
      <c r="J25" s="19" t="s">
        <v>17</v>
      </c>
    </row>
    <row r="26" ht="29" customHeight="1" spans="1:10">
      <c r="A26" s="19">
        <v>23</v>
      </c>
      <c r="B26" s="19" t="s">
        <v>13</v>
      </c>
      <c r="C26" s="20" t="s">
        <v>33</v>
      </c>
      <c r="D26" s="21">
        <v>3</v>
      </c>
      <c r="E26" s="19" t="s">
        <v>15</v>
      </c>
      <c r="F26" s="19"/>
      <c r="G26" s="19" t="s">
        <v>43</v>
      </c>
      <c r="H26" s="22"/>
      <c r="I26" s="22" t="str">
        <f t="shared" si="0"/>
        <v/>
      </c>
      <c r="J26" s="19" t="s">
        <v>17</v>
      </c>
    </row>
    <row r="27" ht="29" customHeight="1" spans="1:10">
      <c r="A27" s="19">
        <v>24</v>
      </c>
      <c r="B27" s="19" t="s">
        <v>13</v>
      </c>
      <c r="C27" s="20" t="s">
        <v>38</v>
      </c>
      <c r="D27" s="21">
        <v>1</v>
      </c>
      <c r="E27" s="19" t="s">
        <v>15</v>
      </c>
      <c r="F27" s="19"/>
      <c r="G27" s="19" t="s">
        <v>44</v>
      </c>
      <c r="H27" s="22"/>
      <c r="I27" s="22" t="str">
        <f t="shared" si="0"/>
        <v/>
      </c>
      <c r="J27" s="19" t="s">
        <v>17</v>
      </c>
    </row>
    <row r="28" ht="24" customHeight="1" spans="1:10">
      <c r="A28" s="19"/>
      <c r="B28" s="19" t="s">
        <v>45</v>
      </c>
      <c r="C28" s="20"/>
      <c r="D28" s="21"/>
      <c r="E28" s="19"/>
      <c r="F28" s="19"/>
      <c r="G28" s="19"/>
      <c r="H28" s="22"/>
      <c r="I28" s="22" t="str">
        <f>IF(SUM(I4:I27)=0,"",SUM(I4:I27))</f>
        <v/>
      </c>
      <c r="J28" s="19"/>
    </row>
    <row r="29" s="10" customFormat="1" ht="21" customHeight="1" spans="1:16384">
      <c r="A29" s="23" t="s">
        <v>46</v>
      </c>
      <c r="B29" s="23"/>
      <c r="C29" s="24"/>
      <c r="D29" s="23"/>
      <c r="E29" s="23"/>
      <c r="F29" s="23"/>
      <c r="G29" s="23"/>
      <c r="H29" s="23"/>
      <c r="I29" s="23"/>
      <c r="J29" s="24"/>
      <c r="XEW29"/>
      <c r="XEX29"/>
      <c r="XEY29"/>
      <c r="XEZ29"/>
      <c r="XFA29"/>
      <c r="XFB29"/>
      <c r="XFC29"/>
      <c r="XFD29"/>
    </row>
    <row r="30" s="10" customFormat="1" ht="21" customHeight="1" spans="1:16384">
      <c r="A30" s="25" t="s">
        <v>47</v>
      </c>
      <c r="B30" s="25"/>
      <c r="C30" s="26"/>
      <c r="D30" s="25"/>
      <c r="E30" s="25"/>
      <c r="F30" s="25"/>
      <c r="G30" s="25"/>
      <c r="H30" s="25"/>
      <c r="I30" s="25"/>
      <c r="J30" s="26"/>
      <c r="XEW30"/>
      <c r="XEX30"/>
      <c r="XEY30"/>
      <c r="XEZ30"/>
      <c r="XFA30"/>
      <c r="XFB30"/>
      <c r="XFC30"/>
      <c r="XFD30"/>
    </row>
    <row r="31" s="10" customFormat="1" ht="36" customHeight="1" spans="1:16384">
      <c r="A31"/>
      <c r="B31"/>
      <c r="C31" s="27"/>
      <c r="D31"/>
      <c r="E31"/>
      <c r="F31"/>
      <c r="G31" s="28" t="s">
        <v>48</v>
      </c>
      <c r="H31" s="29"/>
      <c r="I31" s="29"/>
      <c r="J31" s="27"/>
      <c r="XEW31"/>
      <c r="XEX31"/>
      <c r="XEY31"/>
      <c r="XEZ31"/>
      <c r="XFA31"/>
      <c r="XFB31"/>
      <c r="XFC31"/>
      <c r="XFD31"/>
    </row>
    <row r="32" s="10" customFormat="1" ht="21" customHeight="1" spans="1:16384">
      <c r="A32"/>
      <c r="B32"/>
      <c r="C32" s="27"/>
      <c r="D32"/>
      <c r="E32"/>
      <c r="F32"/>
      <c r="G32" s="30" t="s">
        <v>49</v>
      </c>
      <c r="H32" s="31" t="s">
        <v>50</v>
      </c>
      <c r="I32" s="33"/>
      <c r="J32" s="27"/>
      <c r="XEW32"/>
      <c r="XEX32"/>
      <c r="XEY32"/>
      <c r="XEZ32"/>
      <c r="XFA32"/>
      <c r="XFB32"/>
      <c r="XFC32"/>
      <c r="XFD32"/>
    </row>
  </sheetData>
  <mergeCells count="6">
    <mergeCell ref="A1:J1"/>
    <mergeCell ref="A2:F2"/>
    <mergeCell ref="H2:J2"/>
    <mergeCell ref="A29:J29"/>
    <mergeCell ref="A30:I30"/>
    <mergeCell ref="H32:J32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A2" sqref="$A2:$XFD2"/>
    </sheetView>
  </sheetViews>
  <sheetFormatPr defaultColWidth="9" defaultRowHeight="11.25"/>
  <cols>
    <col min="1" max="1" width="4.25" style="9" customWidth="1"/>
    <col min="2" max="2" width="11.625" style="11" customWidth="1"/>
    <col min="3" max="3" width="24.5" style="12" customWidth="1"/>
    <col min="4" max="4" width="7.875" style="13" customWidth="1"/>
    <col min="5" max="5" width="5.875" style="13" customWidth="1"/>
    <col min="6" max="6" width="17.25" style="13" customWidth="1"/>
    <col min="7" max="7" width="17.125" style="13" customWidth="1"/>
    <col min="8" max="8" width="9.125" style="13" customWidth="1"/>
    <col min="9" max="9" width="10.375" style="13" customWidth="1"/>
    <col min="10" max="10" width="28.625" style="14" customWidth="1"/>
    <col min="11" max="11" width="19.75" style="9" customWidth="1"/>
    <col min="12" max="16384" width="9" style="9"/>
  </cols>
  <sheetData>
    <row r="1" ht="38" customHeight="1" spans="1:10">
      <c r="A1" s="15" t="s">
        <v>0</v>
      </c>
      <c r="B1" s="15"/>
      <c r="C1" s="16"/>
      <c r="D1" s="15"/>
      <c r="E1" s="15"/>
      <c r="F1" s="15"/>
      <c r="G1" s="15"/>
      <c r="H1" s="15"/>
      <c r="I1" s="15"/>
      <c r="J1" s="32"/>
    </row>
    <row r="2" ht="27" customHeight="1" spans="1:10">
      <c r="A2" s="17" t="s">
        <v>1</v>
      </c>
      <c r="B2" s="17"/>
      <c r="C2" s="17"/>
      <c r="D2" s="17"/>
      <c r="E2" s="17"/>
      <c r="F2" s="17"/>
      <c r="G2" s="17"/>
      <c r="H2" s="18" t="s">
        <v>2</v>
      </c>
      <c r="I2" s="18"/>
      <c r="J2" s="18"/>
    </row>
    <row r="3" ht="26" customHeight="1" spans="1:10">
      <c r="A3" s="19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ht="29" customHeight="1" spans="1:10">
      <c r="A4" s="19">
        <v>1</v>
      </c>
      <c r="B4" s="19" t="s">
        <v>51</v>
      </c>
      <c r="C4" s="20" t="s">
        <v>52</v>
      </c>
      <c r="D4" s="21">
        <v>1</v>
      </c>
      <c r="E4" s="19" t="s">
        <v>15</v>
      </c>
      <c r="F4" s="19"/>
      <c r="G4" s="19" t="s">
        <v>19</v>
      </c>
      <c r="H4" s="22"/>
      <c r="I4" s="22" t="str">
        <f t="shared" ref="I4:I23" si="0">IF(H4="","",D4*H4)</f>
        <v/>
      </c>
      <c r="J4" s="19"/>
    </row>
    <row r="5" ht="29" customHeight="1" spans="1:10">
      <c r="A5" s="19">
        <v>2</v>
      </c>
      <c r="B5" s="19" t="s">
        <v>53</v>
      </c>
      <c r="C5" s="20" t="s">
        <v>54</v>
      </c>
      <c r="D5" s="21">
        <v>2</v>
      </c>
      <c r="E5" s="19" t="s">
        <v>15</v>
      </c>
      <c r="F5" s="19"/>
      <c r="G5" s="19" t="s">
        <v>19</v>
      </c>
      <c r="H5" s="22"/>
      <c r="I5" s="22" t="str">
        <f t="shared" si="0"/>
        <v/>
      </c>
      <c r="J5" s="19"/>
    </row>
    <row r="6" ht="29" customHeight="1" spans="1:10">
      <c r="A6" s="19">
        <v>3</v>
      </c>
      <c r="B6" s="19" t="s">
        <v>51</v>
      </c>
      <c r="C6" s="20" t="s">
        <v>55</v>
      </c>
      <c r="D6" s="21">
        <v>1</v>
      </c>
      <c r="E6" s="19" t="s">
        <v>15</v>
      </c>
      <c r="F6" s="19"/>
      <c r="G6" s="19" t="s">
        <v>19</v>
      </c>
      <c r="H6" s="22"/>
      <c r="I6" s="22" t="str">
        <f t="shared" si="0"/>
        <v/>
      </c>
      <c r="J6" s="19"/>
    </row>
    <row r="7" s="9" customFormat="1" ht="29" customHeight="1" spans="1:10">
      <c r="A7" s="19">
        <v>4</v>
      </c>
      <c r="B7" s="19" t="s">
        <v>51</v>
      </c>
      <c r="C7" s="20" t="s">
        <v>56</v>
      </c>
      <c r="D7" s="21">
        <v>1</v>
      </c>
      <c r="E7" s="19" t="s">
        <v>15</v>
      </c>
      <c r="F7" s="19"/>
      <c r="G7" s="19" t="s">
        <v>19</v>
      </c>
      <c r="H7" s="22"/>
      <c r="I7" s="22" t="str">
        <f t="shared" si="0"/>
        <v/>
      </c>
      <c r="J7" s="19"/>
    </row>
    <row r="8" ht="29" customHeight="1" spans="1:10">
      <c r="A8" s="19">
        <v>5</v>
      </c>
      <c r="B8" s="19" t="s">
        <v>51</v>
      </c>
      <c r="C8" s="20" t="s">
        <v>57</v>
      </c>
      <c r="D8" s="21">
        <v>1</v>
      </c>
      <c r="E8" s="19" t="s">
        <v>15</v>
      </c>
      <c r="F8" s="19"/>
      <c r="G8" s="19" t="s">
        <v>19</v>
      </c>
      <c r="H8" s="22"/>
      <c r="I8" s="22" t="str">
        <f t="shared" si="0"/>
        <v/>
      </c>
      <c r="J8" s="19"/>
    </row>
    <row r="9" ht="29" customHeight="1" spans="1:10">
      <c r="A9" s="19">
        <v>6</v>
      </c>
      <c r="B9" s="19" t="s">
        <v>51</v>
      </c>
      <c r="C9" s="20" t="s">
        <v>58</v>
      </c>
      <c r="D9" s="21">
        <v>2</v>
      </c>
      <c r="E9" s="19" t="s">
        <v>15</v>
      </c>
      <c r="F9" s="19"/>
      <c r="G9" s="19" t="s">
        <v>19</v>
      </c>
      <c r="H9" s="22"/>
      <c r="I9" s="22" t="str">
        <f t="shared" si="0"/>
        <v/>
      </c>
      <c r="J9" s="19"/>
    </row>
    <row r="10" ht="29" customHeight="1" spans="1:10">
      <c r="A10" s="19">
        <v>7</v>
      </c>
      <c r="B10" s="19" t="s">
        <v>51</v>
      </c>
      <c r="C10" s="20" t="s">
        <v>59</v>
      </c>
      <c r="D10" s="21">
        <v>1</v>
      </c>
      <c r="E10" s="19" t="s">
        <v>15</v>
      </c>
      <c r="F10" s="19"/>
      <c r="G10" s="19" t="s">
        <v>19</v>
      </c>
      <c r="H10" s="22"/>
      <c r="I10" s="22" t="str">
        <f t="shared" si="0"/>
        <v/>
      </c>
      <c r="J10" s="19"/>
    </row>
    <row r="11" ht="29" customHeight="1" spans="1:10">
      <c r="A11" s="19">
        <v>8</v>
      </c>
      <c r="B11" s="19" t="s">
        <v>51</v>
      </c>
      <c r="C11" s="20" t="s">
        <v>59</v>
      </c>
      <c r="D11" s="21">
        <v>11</v>
      </c>
      <c r="E11" s="19" t="s">
        <v>15</v>
      </c>
      <c r="F11" s="19"/>
      <c r="G11" s="19" t="s">
        <v>36</v>
      </c>
      <c r="H11" s="22"/>
      <c r="I11" s="22" t="str">
        <f t="shared" si="0"/>
        <v/>
      </c>
      <c r="J11" s="19"/>
    </row>
    <row r="12" ht="29" customHeight="1" spans="1:10">
      <c r="A12" s="19">
        <v>9</v>
      </c>
      <c r="B12" s="19" t="s">
        <v>51</v>
      </c>
      <c r="C12" s="20" t="s">
        <v>60</v>
      </c>
      <c r="D12" s="21">
        <v>2</v>
      </c>
      <c r="E12" s="19" t="s">
        <v>15</v>
      </c>
      <c r="F12" s="19"/>
      <c r="G12" s="19" t="s">
        <v>36</v>
      </c>
      <c r="H12" s="22"/>
      <c r="I12" s="22" t="str">
        <f t="shared" si="0"/>
        <v/>
      </c>
      <c r="J12" s="19"/>
    </row>
    <row r="13" ht="29" customHeight="1" spans="1:10">
      <c r="A13" s="19">
        <v>10</v>
      </c>
      <c r="B13" s="19" t="s">
        <v>61</v>
      </c>
      <c r="C13" s="20" t="s">
        <v>62</v>
      </c>
      <c r="D13" s="21">
        <v>1</v>
      </c>
      <c r="E13" s="19" t="s">
        <v>15</v>
      </c>
      <c r="F13" s="19"/>
      <c r="G13" s="19" t="s">
        <v>36</v>
      </c>
      <c r="H13" s="22"/>
      <c r="I13" s="22" t="str">
        <f t="shared" si="0"/>
        <v/>
      </c>
      <c r="J13" s="19"/>
    </row>
    <row r="14" ht="29" customHeight="1" spans="1:10">
      <c r="A14" s="19">
        <v>11</v>
      </c>
      <c r="B14" s="19" t="s">
        <v>51</v>
      </c>
      <c r="C14" s="20" t="s">
        <v>63</v>
      </c>
      <c r="D14" s="21">
        <v>2</v>
      </c>
      <c r="E14" s="19" t="s">
        <v>15</v>
      </c>
      <c r="F14" s="19"/>
      <c r="G14" s="19" t="s">
        <v>40</v>
      </c>
      <c r="H14" s="22"/>
      <c r="I14" s="22" t="str">
        <f t="shared" si="0"/>
        <v/>
      </c>
      <c r="J14" s="19"/>
    </row>
    <row r="15" ht="29" customHeight="1" spans="1:10">
      <c r="A15" s="19">
        <v>12</v>
      </c>
      <c r="B15" s="19" t="s">
        <v>51</v>
      </c>
      <c r="C15" s="20" t="s">
        <v>59</v>
      </c>
      <c r="D15" s="21">
        <v>3</v>
      </c>
      <c r="E15" s="19" t="s">
        <v>15</v>
      </c>
      <c r="F15" s="19"/>
      <c r="G15" s="19" t="s">
        <v>41</v>
      </c>
      <c r="H15" s="22"/>
      <c r="I15" s="22" t="str">
        <f t="shared" si="0"/>
        <v/>
      </c>
      <c r="J15" s="19" t="s">
        <v>64</v>
      </c>
    </row>
    <row r="16" ht="29" customHeight="1" spans="1:10">
      <c r="A16" s="19">
        <v>13</v>
      </c>
      <c r="B16" s="19" t="s">
        <v>51</v>
      </c>
      <c r="C16" s="20" t="s">
        <v>65</v>
      </c>
      <c r="D16" s="21">
        <v>2</v>
      </c>
      <c r="E16" s="19" t="s">
        <v>15</v>
      </c>
      <c r="F16" s="19"/>
      <c r="G16" s="19" t="s">
        <v>66</v>
      </c>
      <c r="H16" s="22"/>
      <c r="I16" s="22" t="str">
        <f t="shared" si="0"/>
        <v/>
      </c>
      <c r="J16" s="19" t="s">
        <v>67</v>
      </c>
    </row>
    <row r="17" ht="29" customHeight="1" spans="1:10">
      <c r="A17" s="19">
        <v>14</v>
      </c>
      <c r="B17" s="19" t="s">
        <v>51</v>
      </c>
      <c r="C17" s="20" t="s">
        <v>68</v>
      </c>
      <c r="D17" s="21">
        <v>4</v>
      </c>
      <c r="E17" s="19" t="s">
        <v>15</v>
      </c>
      <c r="F17" s="19"/>
      <c r="G17" s="19" t="s">
        <v>66</v>
      </c>
      <c r="H17" s="22"/>
      <c r="I17" s="22" t="str">
        <f t="shared" si="0"/>
        <v/>
      </c>
      <c r="J17" s="19" t="s">
        <v>67</v>
      </c>
    </row>
    <row r="18" ht="29" customHeight="1" spans="1:10">
      <c r="A18" s="19">
        <v>15</v>
      </c>
      <c r="B18" s="19" t="s">
        <v>51</v>
      </c>
      <c r="C18" s="20" t="s">
        <v>59</v>
      </c>
      <c r="D18" s="21">
        <v>18</v>
      </c>
      <c r="E18" s="19" t="s">
        <v>15</v>
      </c>
      <c r="F18" s="19"/>
      <c r="G18" s="19" t="s">
        <v>66</v>
      </c>
      <c r="H18" s="22"/>
      <c r="I18" s="22" t="str">
        <f t="shared" si="0"/>
        <v/>
      </c>
      <c r="J18" s="19" t="s">
        <v>67</v>
      </c>
    </row>
    <row r="19" ht="29" customHeight="1" spans="1:10">
      <c r="A19" s="19">
        <v>16</v>
      </c>
      <c r="B19" s="19" t="s">
        <v>51</v>
      </c>
      <c r="C19" s="20" t="s">
        <v>69</v>
      </c>
      <c r="D19" s="21">
        <v>22</v>
      </c>
      <c r="E19" s="19" t="s">
        <v>15</v>
      </c>
      <c r="F19" s="19"/>
      <c r="G19" s="19" t="s">
        <v>66</v>
      </c>
      <c r="H19" s="22"/>
      <c r="I19" s="22" t="str">
        <f t="shared" si="0"/>
        <v/>
      </c>
      <c r="J19" s="19" t="s">
        <v>67</v>
      </c>
    </row>
    <row r="20" ht="29" customHeight="1" spans="1:10">
      <c r="A20" s="19">
        <v>17</v>
      </c>
      <c r="B20" s="19" t="s">
        <v>61</v>
      </c>
      <c r="C20" s="20" t="s">
        <v>62</v>
      </c>
      <c r="D20" s="21">
        <v>1</v>
      </c>
      <c r="E20" s="19" t="s">
        <v>15</v>
      </c>
      <c r="F20" s="19"/>
      <c r="G20" s="19" t="s">
        <v>42</v>
      </c>
      <c r="H20" s="22"/>
      <c r="I20" s="22" t="str">
        <f t="shared" si="0"/>
        <v/>
      </c>
      <c r="J20" s="19"/>
    </row>
    <row r="21" ht="29" customHeight="1" spans="1:10">
      <c r="A21" s="19">
        <v>18</v>
      </c>
      <c r="B21" s="19" t="s">
        <v>51</v>
      </c>
      <c r="C21" s="20" t="s">
        <v>70</v>
      </c>
      <c r="D21" s="21">
        <v>2</v>
      </c>
      <c r="E21" s="19" t="s">
        <v>15</v>
      </c>
      <c r="F21" s="19"/>
      <c r="G21" s="19" t="s">
        <v>42</v>
      </c>
      <c r="H21" s="22"/>
      <c r="I21" s="22" t="str">
        <f t="shared" si="0"/>
        <v/>
      </c>
      <c r="J21" s="19"/>
    </row>
    <row r="22" ht="29" customHeight="1" spans="1:10">
      <c r="A22" s="19">
        <v>19</v>
      </c>
      <c r="B22" s="19" t="s">
        <v>51</v>
      </c>
      <c r="C22" s="20" t="s">
        <v>71</v>
      </c>
      <c r="D22" s="21">
        <v>6</v>
      </c>
      <c r="E22" s="19" t="s">
        <v>15</v>
      </c>
      <c r="F22" s="19"/>
      <c r="G22" s="19" t="s">
        <v>42</v>
      </c>
      <c r="H22" s="22"/>
      <c r="I22" s="22" t="str">
        <f t="shared" si="0"/>
        <v/>
      </c>
      <c r="J22" s="19"/>
    </row>
    <row r="23" ht="29" customHeight="1" spans="1:10">
      <c r="A23" s="19">
        <v>20</v>
      </c>
      <c r="B23" s="19" t="s">
        <v>51</v>
      </c>
      <c r="C23" s="20" t="s">
        <v>72</v>
      </c>
      <c r="D23" s="21">
        <v>2</v>
      </c>
      <c r="E23" s="19" t="s">
        <v>15</v>
      </c>
      <c r="F23" s="19"/>
      <c r="G23" s="19" t="s">
        <v>42</v>
      </c>
      <c r="H23" s="22"/>
      <c r="I23" s="22" t="str">
        <f t="shared" si="0"/>
        <v/>
      </c>
      <c r="J23" s="19"/>
    </row>
    <row r="24" ht="29" customHeight="1" spans="1:10">
      <c r="A24" s="19">
        <v>21</v>
      </c>
      <c r="B24" s="19" t="s">
        <v>51</v>
      </c>
      <c r="C24" s="20" t="s">
        <v>73</v>
      </c>
      <c r="D24" s="21">
        <v>1</v>
      </c>
      <c r="E24" s="19" t="s">
        <v>15</v>
      </c>
      <c r="F24" s="19"/>
      <c r="G24" s="19" t="s">
        <v>44</v>
      </c>
      <c r="H24" s="22"/>
      <c r="I24" s="22" t="str">
        <f>IF(H24="","",D24*H24)</f>
        <v/>
      </c>
      <c r="J24" s="19"/>
    </row>
    <row r="25" ht="24" customHeight="1" spans="1:10">
      <c r="A25" s="19"/>
      <c r="B25" s="19" t="s">
        <v>45</v>
      </c>
      <c r="C25" s="20"/>
      <c r="D25" s="21"/>
      <c r="E25" s="19"/>
      <c r="F25" s="19"/>
      <c r="G25" s="19"/>
      <c r="H25" s="22"/>
      <c r="I25" s="22" t="str">
        <f>IF(SUM(I4:I24)=0,"",SUM(I4:I24))</f>
        <v/>
      </c>
      <c r="J25" s="19"/>
    </row>
    <row r="26" s="10" customFormat="1" ht="21" customHeight="1" spans="1:16384">
      <c r="A26" s="23" t="s">
        <v>46</v>
      </c>
      <c r="B26" s="23"/>
      <c r="C26" s="24"/>
      <c r="D26" s="23"/>
      <c r="E26" s="23"/>
      <c r="F26" s="23"/>
      <c r="G26" s="23"/>
      <c r="H26" s="23"/>
      <c r="I26" s="23"/>
      <c r="J26" s="24"/>
      <c r="XEW26"/>
      <c r="XEX26"/>
      <c r="XEY26"/>
      <c r="XEZ26"/>
      <c r="XFA26"/>
      <c r="XFB26"/>
      <c r="XFC26"/>
      <c r="XFD26"/>
    </row>
    <row r="27" s="10" customFormat="1" ht="21" customHeight="1" spans="1:16384">
      <c r="A27" s="25" t="s">
        <v>47</v>
      </c>
      <c r="B27" s="25"/>
      <c r="C27" s="26"/>
      <c r="D27" s="25"/>
      <c r="E27" s="25"/>
      <c r="F27" s="25"/>
      <c r="G27" s="25"/>
      <c r="H27" s="25"/>
      <c r="I27" s="25"/>
      <c r="J27" s="26"/>
      <c r="XEW27"/>
      <c r="XEX27"/>
      <c r="XEY27"/>
      <c r="XEZ27"/>
      <c r="XFA27"/>
      <c r="XFB27"/>
      <c r="XFC27"/>
      <c r="XFD27"/>
    </row>
    <row r="28" s="10" customFormat="1" ht="36" customHeight="1" spans="1:16384">
      <c r="A28"/>
      <c r="B28"/>
      <c r="C28" s="27"/>
      <c r="D28"/>
      <c r="E28"/>
      <c r="F28"/>
      <c r="G28" s="28" t="s">
        <v>48</v>
      </c>
      <c r="H28" s="29"/>
      <c r="I28" s="29"/>
      <c r="J28" s="27"/>
      <c r="XEW28"/>
      <c r="XEX28"/>
      <c r="XEY28"/>
      <c r="XEZ28"/>
      <c r="XFA28"/>
      <c r="XFB28"/>
      <c r="XFC28"/>
      <c r="XFD28"/>
    </row>
    <row r="29" s="10" customFormat="1" ht="21" customHeight="1" spans="1:16384">
      <c r="A29"/>
      <c r="B29"/>
      <c r="C29" s="27"/>
      <c r="D29"/>
      <c r="E29"/>
      <c r="F29"/>
      <c r="G29" s="30" t="s">
        <v>49</v>
      </c>
      <c r="H29" s="31" t="s">
        <v>50</v>
      </c>
      <c r="I29" s="33"/>
      <c r="J29" s="27"/>
      <c r="XEW29"/>
      <c r="XEX29"/>
      <c r="XEY29"/>
      <c r="XEZ29"/>
      <c r="XFA29"/>
      <c r="XFB29"/>
      <c r="XFC29"/>
      <c r="XFD29"/>
    </row>
  </sheetData>
  <mergeCells count="6">
    <mergeCell ref="A1:J1"/>
    <mergeCell ref="A2:F2"/>
    <mergeCell ref="H2:J2"/>
    <mergeCell ref="A26:J26"/>
    <mergeCell ref="A27:I27"/>
    <mergeCell ref="H29:J29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A2" sqref="$A2:$XFD2"/>
    </sheetView>
  </sheetViews>
  <sheetFormatPr defaultColWidth="9" defaultRowHeight="11.25"/>
  <cols>
    <col min="1" max="1" width="4.25" style="9" customWidth="1"/>
    <col min="2" max="2" width="11.625" style="11" customWidth="1"/>
    <col min="3" max="3" width="19.5" style="12" customWidth="1"/>
    <col min="4" max="4" width="7.875" style="13" customWidth="1"/>
    <col min="5" max="5" width="5.875" style="13" customWidth="1"/>
    <col min="6" max="6" width="17.25" style="13" customWidth="1"/>
    <col min="7" max="7" width="17.125" style="13" customWidth="1"/>
    <col min="8" max="8" width="9.125" style="13" customWidth="1"/>
    <col min="9" max="9" width="10.375" style="13" customWidth="1"/>
    <col min="10" max="10" width="28.625" style="14" customWidth="1"/>
    <col min="11" max="11" width="19.75" style="9" customWidth="1"/>
    <col min="12" max="16384" width="9" style="9"/>
  </cols>
  <sheetData>
    <row r="1" ht="38" customHeight="1" spans="1:10">
      <c r="A1" s="15" t="s">
        <v>0</v>
      </c>
      <c r="B1" s="15"/>
      <c r="C1" s="16"/>
      <c r="D1" s="15"/>
      <c r="E1" s="15"/>
      <c r="F1" s="15"/>
      <c r="G1" s="15"/>
      <c r="H1" s="15"/>
      <c r="I1" s="15"/>
      <c r="J1" s="32"/>
    </row>
    <row r="2" ht="27" customHeight="1" spans="1:10">
      <c r="A2" s="17" t="s">
        <v>1</v>
      </c>
      <c r="B2" s="17"/>
      <c r="C2" s="17"/>
      <c r="D2" s="17"/>
      <c r="E2" s="17"/>
      <c r="F2" s="17"/>
      <c r="G2" s="17"/>
      <c r="H2" s="18" t="s">
        <v>2</v>
      </c>
      <c r="I2" s="18"/>
      <c r="J2" s="18"/>
    </row>
    <row r="3" ht="26" customHeight="1" spans="1:10">
      <c r="A3" s="19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ht="29" customHeight="1" spans="1:10">
      <c r="A4" s="19">
        <v>1</v>
      </c>
      <c r="B4" s="19" t="s">
        <v>74</v>
      </c>
      <c r="C4" s="20" t="s">
        <v>75</v>
      </c>
      <c r="D4" s="21">
        <v>2</v>
      </c>
      <c r="E4" s="19" t="s">
        <v>15</v>
      </c>
      <c r="F4" s="19"/>
      <c r="G4" s="19" t="s">
        <v>19</v>
      </c>
      <c r="H4" s="22"/>
      <c r="I4" s="22" t="str">
        <f>IF(H4="","",D4*H4)</f>
        <v/>
      </c>
      <c r="J4" s="19"/>
    </row>
    <row r="5" ht="29" customHeight="1" spans="1:10">
      <c r="A5" s="19">
        <v>2</v>
      </c>
      <c r="B5" s="19" t="s">
        <v>76</v>
      </c>
      <c r="C5" s="20" t="s">
        <v>75</v>
      </c>
      <c r="D5" s="21">
        <v>2</v>
      </c>
      <c r="E5" s="19" t="s">
        <v>15</v>
      </c>
      <c r="F5" s="19"/>
      <c r="G5" s="19" t="s">
        <v>19</v>
      </c>
      <c r="H5" s="22"/>
      <c r="I5" s="22" t="str">
        <f t="shared" ref="I5:I23" si="0">IF(H5="","",D5*H5)</f>
        <v/>
      </c>
      <c r="J5" s="19"/>
    </row>
    <row r="6" ht="29" customHeight="1" spans="1:10">
      <c r="A6" s="19">
        <v>3</v>
      </c>
      <c r="B6" s="19" t="s">
        <v>77</v>
      </c>
      <c r="C6" s="20" t="s">
        <v>78</v>
      </c>
      <c r="D6" s="21">
        <v>1</v>
      </c>
      <c r="E6" s="19" t="s">
        <v>15</v>
      </c>
      <c r="F6" s="19"/>
      <c r="G6" s="19" t="s">
        <v>19</v>
      </c>
      <c r="H6" s="22"/>
      <c r="I6" s="22" t="str">
        <f t="shared" si="0"/>
        <v/>
      </c>
      <c r="J6" s="19"/>
    </row>
    <row r="7" s="9" customFormat="1" ht="29" customHeight="1" spans="1:10">
      <c r="A7" s="19">
        <v>4</v>
      </c>
      <c r="B7" s="19" t="s">
        <v>77</v>
      </c>
      <c r="C7" s="20" t="s">
        <v>79</v>
      </c>
      <c r="D7" s="21">
        <v>1</v>
      </c>
      <c r="E7" s="19" t="s">
        <v>15</v>
      </c>
      <c r="F7" s="19"/>
      <c r="G7" s="19" t="s">
        <v>19</v>
      </c>
      <c r="H7" s="22"/>
      <c r="I7" s="22" t="str">
        <f t="shared" si="0"/>
        <v/>
      </c>
      <c r="J7" s="19"/>
    </row>
    <row r="8" ht="29" customHeight="1" spans="1:10">
      <c r="A8" s="19">
        <v>5</v>
      </c>
      <c r="B8" s="19" t="s">
        <v>77</v>
      </c>
      <c r="C8" s="20" t="s">
        <v>80</v>
      </c>
      <c r="D8" s="21">
        <v>2</v>
      </c>
      <c r="E8" s="19" t="s">
        <v>15</v>
      </c>
      <c r="F8" s="19"/>
      <c r="G8" s="19" t="s">
        <v>19</v>
      </c>
      <c r="H8" s="22"/>
      <c r="I8" s="22" t="str">
        <f t="shared" si="0"/>
        <v/>
      </c>
      <c r="J8" s="19"/>
    </row>
    <row r="9" ht="29" customHeight="1" spans="1:10">
      <c r="A9" s="19">
        <v>6</v>
      </c>
      <c r="B9" s="19" t="s">
        <v>77</v>
      </c>
      <c r="C9" s="20" t="s">
        <v>81</v>
      </c>
      <c r="D9" s="21">
        <v>1</v>
      </c>
      <c r="E9" s="19" t="s">
        <v>15</v>
      </c>
      <c r="F9" s="19"/>
      <c r="G9" s="19" t="s">
        <v>19</v>
      </c>
      <c r="H9" s="22"/>
      <c r="I9" s="22" t="str">
        <f t="shared" si="0"/>
        <v/>
      </c>
      <c r="J9" s="19"/>
    </row>
    <row r="10" ht="29" customHeight="1" spans="1:10">
      <c r="A10" s="19">
        <v>7</v>
      </c>
      <c r="B10" s="19" t="s">
        <v>77</v>
      </c>
      <c r="C10" s="20" t="s">
        <v>82</v>
      </c>
      <c r="D10" s="21">
        <v>1</v>
      </c>
      <c r="E10" s="19" t="s">
        <v>15</v>
      </c>
      <c r="F10" s="19"/>
      <c r="G10" s="19" t="s">
        <v>36</v>
      </c>
      <c r="H10" s="22"/>
      <c r="I10" s="22" t="str">
        <f t="shared" si="0"/>
        <v/>
      </c>
      <c r="J10" s="19"/>
    </row>
    <row r="11" ht="29" customHeight="1" spans="1:10">
      <c r="A11" s="19">
        <v>8</v>
      </c>
      <c r="B11" s="19" t="s">
        <v>77</v>
      </c>
      <c r="C11" s="20" t="s">
        <v>81</v>
      </c>
      <c r="D11" s="21">
        <v>11</v>
      </c>
      <c r="E11" s="19" t="s">
        <v>15</v>
      </c>
      <c r="F11" s="19"/>
      <c r="G11" s="19" t="s">
        <v>36</v>
      </c>
      <c r="H11" s="22"/>
      <c r="I11" s="22" t="str">
        <f t="shared" si="0"/>
        <v/>
      </c>
      <c r="J11" s="19"/>
    </row>
    <row r="12" ht="29" customHeight="1" spans="1:10">
      <c r="A12" s="19">
        <v>9</v>
      </c>
      <c r="B12" s="19" t="s">
        <v>77</v>
      </c>
      <c r="C12" s="20" t="s">
        <v>83</v>
      </c>
      <c r="D12" s="21">
        <v>2</v>
      </c>
      <c r="E12" s="19" t="s">
        <v>15</v>
      </c>
      <c r="F12" s="19"/>
      <c r="G12" s="19" t="s">
        <v>36</v>
      </c>
      <c r="H12" s="22"/>
      <c r="I12" s="22" t="str">
        <f t="shared" si="0"/>
        <v/>
      </c>
      <c r="J12" s="19"/>
    </row>
    <row r="13" ht="29" customHeight="1" spans="1:10">
      <c r="A13" s="19">
        <v>10</v>
      </c>
      <c r="B13" s="19" t="s">
        <v>84</v>
      </c>
      <c r="C13" s="20" t="s">
        <v>85</v>
      </c>
      <c r="D13" s="21">
        <v>1</v>
      </c>
      <c r="E13" s="19" t="s">
        <v>15</v>
      </c>
      <c r="F13" s="19"/>
      <c r="G13" s="19" t="s">
        <v>36</v>
      </c>
      <c r="H13" s="22"/>
      <c r="I13" s="22" t="str">
        <f t="shared" si="0"/>
        <v/>
      </c>
      <c r="J13" s="19"/>
    </row>
    <row r="14" ht="29" customHeight="1" spans="1:10">
      <c r="A14" s="19">
        <v>11</v>
      </c>
      <c r="B14" s="19" t="s">
        <v>77</v>
      </c>
      <c r="C14" s="20" t="s">
        <v>86</v>
      </c>
      <c r="D14" s="21">
        <v>2</v>
      </c>
      <c r="E14" s="19" t="s">
        <v>15</v>
      </c>
      <c r="F14" s="19"/>
      <c r="G14" s="19" t="s">
        <v>40</v>
      </c>
      <c r="H14" s="22"/>
      <c r="I14" s="22" t="str">
        <f t="shared" si="0"/>
        <v/>
      </c>
      <c r="J14" s="19"/>
    </row>
    <row r="15" ht="29" customHeight="1" spans="1:10">
      <c r="A15" s="19">
        <v>12</v>
      </c>
      <c r="B15" s="19" t="s">
        <v>77</v>
      </c>
      <c r="C15" s="20" t="s">
        <v>81</v>
      </c>
      <c r="D15" s="21">
        <v>3</v>
      </c>
      <c r="E15" s="19" t="s">
        <v>15</v>
      </c>
      <c r="F15" s="19"/>
      <c r="G15" s="19" t="s">
        <v>41</v>
      </c>
      <c r="H15" s="22"/>
      <c r="I15" s="22" t="str">
        <f t="shared" si="0"/>
        <v/>
      </c>
      <c r="J15" s="19"/>
    </row>
    <row r="16" ht="29" customHeight="1" spans="1:10">
      <c r="A16" s="19">
        <v>13</v>
      </c>
      <c r="B16" s="19" t="s">
        <v>87</v>
      </c>
      <c r="C16" s="20" t="s">
        <v>88</v>
      </c>
      <c r="D16" s="21">
        <v>1</v>
      </c>
      <c r="E16" s="19" t="s">
        <v>15</v>
      </c>
      <c r="F16" s="19"/>
      <c r="G16" s="19" t="s">
        <v>41</v>
      </c>
      <c r="H16" s="22"/>
      <c r="I16" s="22" t="str">
        <f t="shared" si="0"/>
        <v/>
      </c>
      <c r="J16" s="19"/>
    </row>
    <row r="17" ht="29" customHeight="1" spans="1:10">
      <c r="A17" s="19">
        <v>14</v>
      </c>
      <c r="B17" s="19" t="s">
        <v>77</v>
      </c>
      <c r="C17" s="20" t="s">
        <v>89</v>
      </c>
      <c r="D17" s="21">
        <v>2</v>
      </c>
      <c r="E17" s="19" t="s">
        <v>15</v>
      </c>
      <c r="F17" s="19"/>
      <c r="G17" s="19" t="s">
        <v>66</v>
      </c>
      <c r="H17" s="22"/>
      <c r="I17" s="22" t="str">
        <f t="shared" si="0"/>
        <v/>
      </c>
      <c r="J17" s="19"/>
    </row>
    <row r="18" ht="29" customHeight="1" spans="1:10">
      <c r="A18" s="19">
        <v>15</v>
      </c>
      <c r="B18" s="19" t="s">
        <v>77</v>
      </c>
      <c r="C18" s="20" t="s">
        <v>90</v>
      </c>
      <c r="D18" s="21">
        <v>4</v>
      </c>
      <c r="E18" s="19" t="s">
        <v>15</v>
      </c>
      <c r="F18" s="19"/>
      <c r="G18" s="19" t="s">
        <v>66</v>
      </c>
      <c r="H18" s="22"/>
      <c r="I18" s="22" t="str">
        <f t="shared" si="0"/>
        <v/>
      </c>
      <c r="J18" s="19"/>
    </row>
    <row r="19" ht="29" customHeight="1" spans="1:10">
      <c r="A19" s="19">
        <v>16</v>
      </c>
      <c r="B19" s="19" t="s">
        <v>77</v>
      </c>
      <c r="C19" s="20" t="s">
        <v>83</v>
      </c>
      <c r="D19" s="21">
        <v>1</v>
      </c>
      <c r="E19" s="19" t="s">
        <v>15</v>
      </c>
      <c r="F19" s="19"/>
      <c r="G19" s="19" t="s">
        <v>42</v>
      </c>
      <c r="H19" s="22"/>
      <c r="I19" s="22" t="str">
        <f t="shared" si="0"/>
        <v/>
      </c>
      <c r="J19" s="19"/>
    </row>
    <row r="20" ht="29" customHeight="1" spans="1:10">
      <c r="A20" s="19">
        <v>17</v>
      </c>
      <c r="B20" s="19" t="s">
        <v>77</v>
      </c>
      <c r="C20" s="20" t="s">
        <v>81</v>
      </c>
      <c r="D20" s="21">
        <v>3</v>
      </c>
      <c r="E20" s="19" t="s">
        <v>15</v>
      </c>
      <c r="F20" s="19"/>
      <c r="G20" s="19" t="s">
        <v>42</v>
      </c>
      <c r="H20" s="22"/>
      <c r="I20" s="22" t="str">
        <f t="shared" si="0"/>
        <v/>
      </c>
      <c r="J20" s="19"/>
    </row>
    <row r="21" ht="29" customHeight="1" spans="1:10">
      <c r="A21" s="19">
        <v>18</v>
      </c>
      <c r="B21" s="19" t="s">
        <v>77</v>
      </c>
      <c r="C21" s="20" t="s">
        <v>91</v>
      </c>
      <c r="D21" s="21">
        <v>1</v>
      </c>
      <c r="E21" s="19" t="s">
        <v>15</v>
      </c>
      <c r="F21" s="19"/>
      <c r="G21" s="19" t="s">
        <v>42</v>
      </c>
      <c r="H21" s="22"/>
      <c r="I21" s="22" t="str">
        <f t="shared" si="0"/>
        <v/>
      </c>
      <c r="J21" s="19"/>
    </row>
    <row r="22" ht="29" customHeight="1" spans="1:10">
      <c r="A22" s="19">
        <v>19</v>
      </c>
      <c r="B22" s="19" t="s">
        <v>84</v>
      </c>
      <c r="C22" s="20" t="s">
        <v>85</v>
      </c>
      <c r="D22" s="21">
        <v>1</v>
      </c>
      <c r="E22" s="19" t="s">
        <v>15</v>
      </c>
      <c r="F22" s="19"/>
      <c r="G22" s="19" t="s">
        <v>42</v>
      </c>
      <c r="H22" s="22"/>
      <c r="I22" s="22" t="str">
        <f t="shared" si="0"/>
        <v/>
      </c>
      <c r="J22" s="19"/>
    </row>
    <row r="23" ht="29" customHeight="1" spans="1:10">
      <c r="A23" s="19">
        <v>20</v>
      </c>
      <c r="B23" s="19" t="s">
        <v>77</v>
      </c>
      <c r="C23" s="20" t="s">
        <v>92</v>
      </c>
      <c r="D23" s="21">
        <v>1</v>
      </c>
      <c r="E23" s="19" t="s">
        <v>15</v>
      </c>
      <c r="F23" s="19"/>
      <c r="G23" s="19" t="s">
        <v>44</v>
      </c>
      <c r="H23" s="22"/>
      <c r="I23" s="22" t="str">
        <f t="shared" si="0"/>
        <v/>
      </c>
      <c r="J23" s="19"/>
    </row>
    <row r="24" ht="24" customHeight="1" spans="1:10">
      <c r="A24" s="19"/>
      <c r="B24" s="19" t="s">
        <v>45</v>
      </c>
      <c r="C24" s="20"/>
      <c r="D24" s="21"/>
      <c r="E24" s="19"/>
      <c r="F24" s="19"/>
      <c r="G24" s="19"/>
      <c r="H24" s="22"/>
      <c r="I24" s="22" t="str">
        <f>IF(SUM(I4:I23)=0,"",SUM(I4:I23))</f>
        <v/>
      </c>
      <c r="J24" s="19"/>
    </row>
    <row r="25" s="10" customFormat="1" ht="21" customHeight="1" spans="1:16384">
      <c r="A25" s="23" t="s">
        <v>46</v>
      </c>
      <c r="B25" s="23"/>
      <c r="C25" s="24"/>
      <c r="D25" s="23"/>
      <c r="E25" s="23"/>
      <c r="F25" s="23"/>
      <c r="G25" s="23"/>
      <c r="H25" s="23"/>
      <c r="I25" s="23"/>
      <c r="J25" s="24"/>
      <c r="XEW25"/>
      <c r="XEX25"/>
      <c r="XEY25"/>
      <c r="XEZ25"/>
      <c r="XFA25"/>
      <c r="XFB25"/>
      <c r="XFC25"/>
      <c r="XFD25"/>
    </row>
    <row r="26" s="10" customFormat="1" ht="21" customHeight="1" spans="1:16384">
      <c r="A26" s="25" t="s">
        <v>47</v>
      </c>
      <c r="B26" s="25"/>
      <c r="C26" s="26"/>
      <c r="D26" s="25"/>
      <c r="E26" s="25"/>
      <c r="F26" s="25"/>
      <c r="G26" s="25"/>
      <c r="H26" s="25"/>
      <c r="I26" s="25"/>
      <c r="J26" s="26"/>
      <c r="XEW26"/>
      <c r="XEX26"/>
      <c r="XEY26"/>
      <c r="XEZ26"/>
      <c r="XFA26"/>
      <c r="XFB26"/>
      <c r="XFC26"/>
      <c r="XFD26"/>
    </row>
    <row r="27" s="10" customFormat="1" ht="36" customHeight="1" spans="1:16384">
      <c r="A27"/>
      <c r="B27"/>
      <c r="C27" s="27"/>
      <c r="D27"/>
      <c r="E27"/>
      <c r="F27"/>
      <c r="G27" s="28" t="s">
        <v>48</v>
      </c>
      <c r="H27" s="29"/>
      <c r="I27" s="29"/>
      <c r="J27" s="27"/>
      <c r="XEW27"/>
      <c r="XEX27"/>
      <c r="XEY27"/>
      <c r="XEZ27"/>
      <c r="XFA27"/>
      <c r="XFB27"/>
      <c r="XFC27"/>
      <c r="XFD27"/>
    </row>
    <row r="28" s="10" customFormat="1" ht="21" customHeight="1" spans="1:16384">
      <c r="A28"/>
      <c r="B28"/>
      <c r="C28" s="27"/>
      <c r="D28"/>
      <c r="E28"/>
      <c r="F28"/>
      <c r="G28" s="30" t="s">
        <v>49</v>
      </c>
      <c r="H28" s="31" t="s">
        <v>93</v>
      </c>
      <c r="I28" s="33"/>
      <c r="J28" s="27"/>
      <c r="XEW28"/>
      <c r="XEX28"/>
      <c r="XEY28"/>
      <c r="XEZ28"/>
      <c r="XFA28"/>
      <c r="XFB28"/>
      <c r="XFC28"/>
      <c r="XFD28"/>
    </row>
  </sheetData>
  <mergeCells count="6">
    <mergeCell ref="A1:J1"/>
    <mergeCell ref="A2:F2"/>
    <mergeCell ref="H2:J2"/>
    <mergeCell ref="A25:J25"/>
    <mergeCell ref="A26:I26"/>
    <mergeCell ref="H28:J28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1.25"/>
  <cols>
    <col min="1" max="1" width="4.25" style="9" customWidth="1"/>
    <col min="2" max="2" width="11.625" style="11" customWidth="1"/>
    <col min="3" max="3" width="19.5" style="12" customWidth="1"/>
    <col min="4" max="4" width="7.875" style="13" customWidth="1"/>
    <col min="5" max="5" width="5.875" style="13" customWidth="1"/>
    <col min="6" max="6" width="17.25" style="13" customWidth="1"/>
    <col min="7" max="7" width="17.125" style="13" customWidth="1"/>
    <col min="8" max="8" width="9.125" style="13" customWidth="1"/>
    <col min="9" max="9" width="10.375" style="13" customWidth="1"/>
    <col min="10" max="10" width="28.625" style="14" customWidth="1"/>
    <col min="11" max="11" width="19.75" style="9" customWidth="1"/>
    <col min="12" max="16384" width="9" style="9"/>
  </cols>
  <sheetData>
    <row r="1" ht="38" customHeight="1" spans="1:10">
      <c r="A1" s="15" t="s">
        <v>0</v>
      </c>
      <c r="B1" s="15"/>
      <c r="C1" s="16"/>
      <c r="D1" s="15"/>
      <c r="E1" s="15"/>
      <c r="F1" s="15"/>
      <c r="G1" s="15"/>
      <c r="H1" s="15"/>
      <c r="I1" s="15"/>
      <c r="J1" s="32"/>
    </row>
    <row r="2" ht="27" customHeight="1" spans="1:10">
      <c r="A2" s="17" t="s">
        <v>1</v>
      </c>
      <c r="B2" s="17"/>
      <c r="C2" s="17"/>
      <c r="D2" s="17"/>
      <c r="E2" s="17"/>
      <c r="F2" s="17"/>
      <c r="G2" s="17"/>
      <c r="H2" s="18" t="s">
        <v>2</v>
      </c>
      <c r="I2" s="18"/>
      <c r="J2" s="18"/>
    </row>
    <row r="3" ht="26" customHeight="1" spans="1:10">
      <c r="A3" s="19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ht="29" customHeight="1" spans="1:10">
      <c r="A4" s="19">
        <v>1</v>
      </c>
      <c r="B4" s="19" t="s">
        <v>94</v>
      </c>
      <c r="C4" s="20" t="s">
        <v>95</v>
      </c>
      <c r="D4" s="21">
        <v>4</v>
      </c>
      <c r="E4" s="19" t="s">
        <v>15</v>
      </c>
      <c r="F4" s="19"/>
      <c r="G4" s="19" t="s">
        <v>96</v>
      </c>
      <c r="H4" s="22"/>
      <c r="I4" s="22" t="str">
        <f>IF(H4="","",D4*H4)</f>
        <v/>
      </c>
      <c r="J4" s="19"/>
    </row>
    <row r="5" ht="29" customHeight="1" spans="1:10">
      <c r="A5" s="19">
        <v>2</v>
      </c>
      <c r="B5" s="19" t="s">
        <v>94</v>
      </c>
      <c r="C5" s="20" t="s">
        <v>97</v>
      </c>
      <c r="D5" s="21">
        <v>2</v>
      </c>
      <c r="E5" s="19" t="s">
        <v>15</v>
      </c>
      <c r="F5" s="19"/>
      <c r="G5" s="19" t="s">
        <v>96</v>
      </c>
      <c r="H5" s="22"/>
      <c r="I5" s="22" t="str">
        <f t="shared" ref="I5:I10" si="0">IF(H5="","",D5*H5)</f>
        <v/>
      </c>
      <c r="J5" s="19"/>
    </row>
    <row r="6" ht="29" customHeight="1" spans="1:10">
      <c r="A6" s="19">
        <v>3</v>
      </c>
      <c r="B6" s="19" t="s">
        <v>94</v>
      </c>
      <c r="C6" s="20" t="s">
        <v>98</v>
      </c>
      <c r="D6" s="21">
        <v>2</v>
      </c>
      <c r="E6" s="19" t="s">
        <v>15</v>
      </c>
      <c r="F6" s="19"/>
      <c r="G6" s="19" t="s">
        <v>96</v>
      </c>
      <c r="H6" s="22"/>
      <c r="I6" s="22" t="str">
        <f t="shared" si="0"/>
        <v/>
      </c>
      <c r="J6" s="19"/>
    </row>
    <row r="7" s="9" customFormat="1" ht="29" customHeight="1" spans="1:10">
      <c r="A7" s="19">
        <v>4</v>
      </c>
      <c r="B7" s="19" t="s">
        <v>94</v>
      </c>
      <c r="C7" s="20" t="s">
        <v>99</v>
      </c>
      <c r="D7" s="21">
        <v>7</v>
      </c>
      <c r="E7" s="19" t="s">
        <v>15</v>
      </c>
      <c r="F7" s="19"/>
      <c r="G7" s="19" t="s">
        <v>96</v>
      </c>
      <c r="H7" s="22"/>
      <c r="I7" s="22" t="str">
        <f t="shared" si="0"/>
        <v/>
      </c>
      <c r="J7" s="19"/>
    </row>
    <row r="8" ht="29" customHeight="1" spans="1:10">
      <c r="A8" s="19">
        <v>5</v>
      </c>
      <c r="B8" s="19" t="s">
        <v>94</v>
      </c>
      <c r="C8" s="20" t="s">
        <v>100</v>
      </c>
      <c r="D8" s="21">
        <v>33</v>
      </c>
      <c r="E8" s="19" t="s">
        <v>15</v>
      </c>
      <c r="F8" s="19"/>
      <c r="G8" s="19" t="s">
        <v>96</v>
      </c>
      <c r="H8" s="22"/>
      <c r="I8" s="22" t="str">
        <f t="shared" si="0"/>
        <v/>
      </c>
      <c r="J8" s="19"/>
    </row>
    <row r="9" ht="29" customHeight="1" spans="1:10">
      <c r="A9" s="19">
        <v>6</v>
      </c>
      <c r="B9" s="19" t="s">
        <v>94</v>
      </c>
      <c r="C9" s="20" t="s">
        <v>101</v>
      </c>
      <c r="D9" s="21">
        <v>1</v>
      </c>
      <c r="E9" s="19" t="s">
        <v>15</v>
      </c>
      <c r="F9" s="19"/>
      <c r="G9" s="19" t="s">
        <v>96</v>
      </c>
      <c r="H9" s="22"/>
      <c r="I9" s="22" t="str">
        <f t="shared" si="0"/>
        <v/>
      </c>
      <c r="J9" s="19"/>
    </row>
    <row r="10" ht="29" customHeight="1" spans="1:10">
      <c r="A10" s="19">
        <v>7</v>
      </c>
      <c r="B10" s="19" t="s">
        <v>102</v>
      </c>
      <c r="C10" s="20" t="s">
        <v>103</v>
      </c>
      <c r="D10" s="21">
        <v>3</v>
      </c>
      <c r="E10" s="19" t="s">
        <v>15</v>
      </c>
      <c r="F10" s="19"/>
      <c r="G10" s="19" t="s">
        <v>96</v>
      </c>
      <c r="H10" s="22"/>
      <c r="I10" s="22" t="str">
        <f t="shared" si="0"/>
        <v/>
      </c>
      <c r="J10" s="19"/>
    </row>
    <row r="11" ht="24" customHeight="1" spans="1:10">
      <c r="A11" s="19"/>
      <c r="B11" s="19" t="s">
        <v>45</v>
      </c>
      <c r="C11" s="20"/>
      <c r="D11" s="21"/>
      <c r="E11" s="19"/>
      <c r="F11" s="19"/>
      <c r="G11" s="19"/>
      <c r="H11" s="22"/>
      <c r="I11" s="22" t="str">
        <f>IF(SUM(I4:I10)=0,"",SUM(I4:I10))</f>
        <v/>
      </c>
      <c r="J11" s="19"/>
    </row>
    <row r="12" s="10" customFormat="1" ht="21" customHeight="1" spans="1:16384">
      <c r="A12" s="23" t="s">
        <v>46</v>
      </c>
      <c r="B12" s="23"/>
      <c r="C12" s="24"/>
      <c r="D12" s="23"/>
      <c r="E12" s="23"/>
      <c r="F12" s="23"/>
      <c r="G12" s="23"/>
      <c r="H12" s="23"/>
      <c r="I12" s="23"/>
      <c r="J12" s="24"/>
      <c r="XEW12"/>
      <c r="XEX12"/>
      <c r="XEY12"/>
      <c r="XEZ12"/>
      <c r="XFA12"/>
      <c r="XFB12"/>
      <c r="XFC12"/>
      <c r="XFD12"/>
    </row>
    <row r="13" s="10" customFormat="1" ht="21" customHeight="1" spans="1:16384">
      <c r="A13" s="25" t="s">
        <v>47</v>
      </c>
      <c r="B13" s="25"/>
      <c r="C13" s="26"/>
      <c r="D13" s="25"/>
      <c r="E13" s="25"/>
      <c r="F13" s="25"/>
      <c r="G13" s="25"/>
      <c r="H13" s="25"/>
      <c r="I13" s="25"/>
      <c r="J13" s="26"/>
      <c r="XEW13"/>
      <c r="XEX13"/>
      <c r="XEY13"/>
      <c r="XEZ13"/>
      <c r="XFA13"/>
      <c r="XFB13"/>
      <c r="XFC13"/>
      <c r="XFD13"/>
    </row>
    <row r="14" s="10" customFormat="1" ht="36" customHeight="1" spans="1:16384">
      <c r="A14"/>
      <c r="B14"/>
      <c r="C14" s="27"/>
      <c r="D14"/>
      <c r="E14"/>
      <c r="F14"/>
      <c r="G14" s="28" t="s">
        <v>48</v>
      </c>
      <c r="H14" s="29"/>
      <c r="I14" s="29"/>
      <c r="J14" s="27"/>
      <c r="XEW14"/>
      <c r="XEX14"/>
      <c r="XEY14"/>
      <c r="XEZ14"/>
      <c r="XFA14"/>
      <c r="XFB14"/>
      <c r="XFC14"/>
      <c r="XFD14"/>
    </row>
    <row r="15" s="10" customFormat="1" ht="21" customHeight="1" spans="1:16384">
      <c r="A15"/>
      <c r="B15"/>
      <c r="C15" s="27"/>
      <c r="D15"/>
      <c r="E15"/>
      <c r="F15"/>
      <c r="G15" s="30" t="s">
        <v>49</v>
      </c>
      <c r="H15" s="31" t="s">
        <v>93</v>
      </c>
      <c r="I15" s="33"/>
      <c r="J15" s="27"/>
      <c r="XEW15"/>
      <c r="XEX15"/>
      <c r="XEY15"/>
      <c r="XEZ15"/>
      <c r="XFA15"/>
      <c r="XFB15"/>
      <c r="XFC15"/>
      <c r="XFD15"/>
    </row>
  </sheetData>
  <mergeCells count="6">
    <mergeCell ref="A1:J1"/>
    <mergeCell ref="A2:F2"/>
    <mergeCell ref="H2:J2"/>
    <mergeCell ref="A12:J12"/>
    <mergeCell ref="A13:I13"/>
    <mergeCell ref="H15:J15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52"/>
  <sheetViews>
    <sheetView zoomScale="70" zoomScaleNormal="70" workbookViewId="0">
      <selection activeCell="H3" sqref="H3"/>
    </sheetView>
  </sheetViews>
  <sheetFormatPr defaultColWidth="50.625" defaultRowHeight="300" customHeight="1" outlineLevelCol="5"/>
  <cols>
    <col min="1" max="1" width="5.625" style="2" customWidth="1"/>
    <col min="2" max="2" width="18.625" style="2" customWidth="1"/>
    <col min="3" max="4" width="55.625" style="2" customWidth="1"/>
    <col min="5" max="5" width="110.75" style="2" customWidth="1"/>
    <col min="6" max="6" width="10.625" style="3" customWidth="1"/>
    <col min="7" max="16384" width="50.625" style="1"/>
  </cols>
  <sheetData>
    <row r="1" s="1" customFormat="1" ht="30" customHeight="1" spans="1:6">
      <c r="A1" s="4" t="s">
        <v>3</v>
      </c>
      <c r="B1" s="4" t="s">
        <v>104</v>
      </c>
      <c r="C1" s="4" t="s">
        <v>105</v>
      </c>
      <c r="D1" s="4"/>
      <c r="E1" s="4"/>
      <c r="F1" s="5" t="s">
        <v>12</v>
      </c>
    </row>
    <row r="2" s="1" customFormat="1" ht="249.95" customHeight="1" spans="1:6">
      <c r="A2" s="4">
        <v>1</v>
      </c>
      <c r="B2" s="5" t="s">
        <v>106</v>
      </c>
      <c r="C2" s="4"/>
      <c r="D2" s="4"/>
      <c r="E2" s="4"/>
      <c r="F2" s="5" t="s">
        <v>107</v>
      </c>
    </row>
    <row r="3" s="1" customFormat="1" ht="249.95" customHeight="1" spans="1:6">
      <c r="A3" s="4">
        <v>2</v>
      </c>
      <c r="B3" s="5" t="s">
        <v>106</v>
      </c>
      <c r="C3" s="4"/>
      <c r="D3" s="4"/>
      <c r="E3" s="4"/>
      <c r="F3" s="5" t="s">
        <v>107</v>
      </c>
    </row>
    <row r="4" s="1" customFormat="1" ht="249.95" customHeight="1" spans="1:6">
      <c r="A4" s="4">
        <v>3</v>
      </c>
      <c r="B4" s="5" t="s">
        <v>106</v>
      </c>
      <c r="C4" s="4"/>
      <c r="D4" s="4"/>
      <c r="E4" s="4"/>
      <c r="F4" s="5" t="s">
        <v>107</v>
      </c>
    </row>
    <row r="5" s="1" customFormat="1" ht="249.95" customHeight="1" spans="1:6">
      <c r="A5" s="4">
        <v>4</v>
      </c>
      <c r="B5" s="5" t="s">
        <v>108</v>
      </c>
      <c r="C5" s="4"/>
      <c r="D5" s="4"/>
      <c r="E5" s="4"/>
      <c r="F5" s="5" t="s">
        <v>109</v>
      </c>
    </row>
    <row r="6" s="1" customFormat="1" ht="249.95" customHeight="1" spans="1:6">
      <c r="A6" s="4">
        <v>4</v>
      </c>
      <c r="B6" s="5" t="s">
        <v>110</v>
      </c>
      <c r="C6" s="4"/>
      <c r="D6" s="4"/>
      <c r="E6" s="4"/>
      <c r="F6" s="5" t="s">
        <v>109</v>
      </c>
    </row>
    <row r="7" s="1" customFormat="1" ht="399.95" customHeight="1" spans="1:6">
      <c r="A7" s="4">
        <v>5</v>
      </c>
      <c r="B7" s="5" t="s">
        <v>53</v>
      </c>
      <c r="C7" s="4"/>
      <c r="D7" s="4"/>
      <c r="E7" s="4"/>
      <c r="F7" s="5" t="s">
        <v>111</v>
      </c>
    </row>
    <row r="8" s="1" customFormat="1" ht="249.95" customHeight="1" spans="1:6">
      <c r="A8" s="4">
        <v>6</v>
      </c>
      <c r="B8" s="5" t="s">
        <v>112</v>
      </c>
      <c r="C8" s="4"/>
      <c r="D8" s="4"/>
      <c r="E8" s="4"/>
      <c r="F8" s="5" t="s">
        <v>113</v>
      </c>
    </row>
    <row r="9" s="1" customFormat="1" ht="249.95" customHeight="1" spans="1:6">
      <c r="A9" s="4">
        <v>7</v>
      </c>
      <c r="B9" s="4" t="s">
        <v>74</v>
      </c>
      <c r="C9" s="4"/>
      <c r="D9" s="4"/>
      <c r="E9" s="4"/>
      <c r="F9" s="5" t="s">
        <v>114</v>
      </c>
    </row>
    <row r="10" s="1" customFormat="1" ht="249.95" customHeight="1" spans="1:6">
      <c r="A10" s="4">
        <v>8</v>
      </c>
      <c r="B10" s="4" t="s">
        <v>76</v>
      </c>
      <c r="C10" s="4"/>
      <c r="D10" s="4"/>
      <c r="E10" s="4"/>
      <c r="F10" s="5" t="s">
        <v>115</v>
      </c>
    </row>
    <row r="11" s="1" customFormat="1" ht="249.95" customHeight="1" spans="1:6">
      <c r="A11" s="2"/>
      <c r="B11" s="6"/>
      <c r="C11" s="6"/>
      <c r="D11" s="6"/>
      <c r="E11" s="6"/>
      <c r="F11" s="7"/>
    </row>
    <row r="12" s="1" customFormat="1" ht="249.95" customHeight="1" spans="1:6">
      <c r="A12" s="2"/>
      <c r="B12" s="4"/>
      <c r="C12" s="4"/>
      <c r="D12" s="4"/>
      <c r="E12" s="4"/>
      <c r="F12" s="5"/>
    </row>
    <row r="13" s="1" customFormat="1" ht="249.95" customHeight="1" spans="1:6">
      <c r="A13" s="2"/>
      <c r="B13" s="4"/>
      <c r="C13" s="4"/>
      <c r="D13" s="4"/>
      <c r="E13" s="4"/>
      <c r="F13" s="5"/>
    </row>
    <row r="14" s="1" customFormat="1" ht="249.95" customHeight="1" spans="1:6">
      <c r="A14" s="2"/>
      <c r="B14" s="4"/>
      <c r="C14" s="4"/>
      <c r="D14" s="4"/>
      <c r="E14" s="4"/>
      <c r="F14" s="5"/>
    </row>
    <row r="15" s="1" customFormat="1" ht="249.95" customHeight="1" spans="1:6">
      <c r="A15" s="2"/>
      <c r="B15" s="6"/>
      <c r="C15" s="6"/>
      <c r="D15" s="8"/>
      <c r="E15" s="8"/>
      <c r="F15" s="3"/>
    </row>
    <row r="16" s="1" customFormat="1" ht="249.95" customHeight="1" spans="1:6">
      <c r="A16" s="2"/>
      <c r="B16" s="4"/>
      <c r="C16" s="4"/>
      <c r="D16" s="8"/>
      <c r="E16" s="8"/>
      <c r="F16" s="3"/>
    </row>
    <row r="17" s="1" customFormat="1" ht="249.95" customHeight="1" spans="1:6">
      <c r="A17" s="2"/>
      <c r="B17" s="4"/>
      <c r="C17" s="4"/>
      <c r="D17" s="8"/>
      <c r="E17" s="8"/>
      <c r="F17" s="3"/>
    </row>
    <row r="18" s="1" customFormat="1" ht="249.95" customHeight="1" spans="1:6">
      <c r="A18" s="2"/>
      <c r="B18" s="2"/>
      <c r="C18" s="2"/>
      <c r="D18" s="2"/>
      <c r="E18" s="2"/>
      <c r="F18" s="3"/>
    </row>
    <row r="19" s="1" customFormat="1" ht="249.95" customHeight="1" spans="1:6">
      <c r="A19" s="2"/>
      <c r="B19" s="2"/>
      <c r="C19" s="2"/>
      <c r="D19" s="2"/>
      <c r="E19" s="2"/>
      <c r="F19" s="3"/>
    </row>
    <row r="20" s="1" customFormat="1" ht="249.95" customHeight="1" spans="1:6">
      <c r="A20" s="2"/>
      <c r="B20" s="2"/>
      <c r="C20" s="2"/>
      <c r="D20" s="2"/>
      <c r="E20" s="2"/>
      <c r="F20" s="3"/>
    </row>
    <row r="21" s="1" customFormat="1" ht="249.95" customHeight="1" spans="1:6">
      <c r="A21" s="2"/>
      <c r="B21" s="2"/>
      <c r="C21" s="2"/>
      <c r="D21" s="2"/>
      <c r="E21" s="2"/>
      <c r="F21" s="3"/>
    </row>
    <row r="22" s="1" customFormat="1" ht="249.95" customHeight="1" spans="1:6">
      <c r="A22" s="2"/>
      <c r="B22" s="2"/>
      <c r="C22" s="2"/>
      <c r="D22" s="2"/>
      <c r="E22" s="2"/>
      <c r="F22" s="3"/>
    </row>
    <row r="23" s="1" customFormat="1" ht="249.95" customHeight="1" spans="1:6">
      <c r="A23" s="2"/>
      <c r="B23" s="2"/>
      <c r="C23" s="2"/>
      <c r="D23" s="2"/>
      <c r="E23" s="2"/>
      <c r="F23" s="3"/>
    </row>
    <row r="24" s="1" customFormat="1" ht="249.95" customHeight="1" spans="1:6">
      <c r="A24" s="2"/>
      <c r="B24" s="2"/>
      <c r="C24" s="2"/>
      <c r="D24" s="2"/>
      <c r="E24" s="2"/>
      <c r="F24" s="3"/>
    </row>
    <row r="25" s="1" customFormat="1" ht="249.95" customHeight="1" spans="1:6">
      <c r="A25" s="2"/>
      <c r="B25" s="2"/>
      <c r="C25" s="2"/>
      <c r="D25" s="2"/>
      <c r="E25" s="2"/>
      <c r="F25" s="3"/>
    </row>
    <row r="26" s="1" customFormat="1" ht="249.95" customHeight="1" spans="1:6">
      <c r="A26" s="2"/>
      <c r="B26" s="2"/>
      <c r="C26" s="2"/>
      <c r="D26" s="2"/>
      <c r="E26" s="2"/>
      <c r="F26" s="3"/>
    </row>
    <row r="27" s="1" customFormat="1" ht="249.95" customHeight="1" spans="1:6">
      <c r="A27" s="2"/>
      <c r="B27" s="2"/>
      <c r="C27" s="2"/>
      <c r="D27" s="2"/>
      <c r="E27" s="2"/>
      <c r="F27" s="3"/>
    </row>
    <row r="28" s="1" customFormat="1" ht="249.95" customHeight="1" spans="1:6">
      <c r="A28" s="2"/>
      <c r="B28" s="2"/>
      <c r="C28" s="2"/>
      <c r="D28" s="2"/>
      <c r="E28" s="2"/>
      <c r="F28" s="3"/>
    </row>
    <row r="29" s="1" customFormat="1" ht="249.95" customHeight="1" spans="1:6">
      <c r="A29" s="2"/>
      <c r="B29" s="2"/>
      <c r="C29" s="2"/>
      <c r="D29" s="2"/>
      <c r="E29" s="2"/>
      <c r="F29" s="3"/>
    </row>
    <row r="30" s="1" customFormat="1" ht="249.95" customHeight="1" spans="1:6">
      <c r="A30" s="2"/>
      <c r="B30" s="2"/>
      <c r="C30" s="2"/>
      <c r="D30" s="2"/>
      <c r="E30" s="2"/>
      <c r="F30" s="3"/>
    </row>
    <row r="31" s="1" customFormat="1" ht="249.95" customHeight="1" spans="1:6">
      <c r="A31" s="2"/>
      <c r="B31" s="2"/>
      <c r="C31" s="2"/>
      <c r="D31" s="2"/>
      <c r="E31" s="2"/>
      <c r="F31" s="3"/>
    </row>
    <row r="32" s="1" customFormat="1" ht="249.95" customHeight="1" spans="1:6">
      <c r="A32" s="2"/>
      <c r="B32" s="2"/>
      <c r="C32" s="2"/>
      <c r="D32" s="2"/>
      <c r="E32" s="2"/>
      <c r="F32" s="3"/>
    </row>
    <row r="33" s="1" customFormat="1" ht="249.95" customHeight="1" spans="1:6">
      <c r="A33" s="2"/>
      <c r="B33" s="2"/>
      <c r="C33" s="2"/>
      <c r="D33" s="2"/>
      <c r="E33" s="2"/>
      <c r="F33" s="3"/>
    </row>
    <row r="34" s="1" customFormat="1" ht="249.95" customHeight="1" spans="1:6">
      <c r="A34" s="2"/>
      <c r="B34" s="2"/>
      <c r="C34" s="2"/>
      <c r="D34" s="2"/>
      <c r="E34" s="2"/>
      <c r="F34" s="3"/>
    </row>
    <row r="35" s="1" customFormat="1" ht="249.95" customHeight="1" spans="1:6">
      <c r="A35" s="2"/>
      <c r="B35" s="2"/>
      <c r="C35" s="2"/>
      <c r="D35" s="2"/>
      <c r="E35" s="2"/>
      <c r="F35" s="3"/>
    </row>
    <row r="36" s="1" customFormat="1" ht="249.95" customHeight="1" spans="1:6">
      <c r="A36" s="2"/>
      <c r="B36" s="2"/>
      <c r="C36" s="2"/>
      <c r="D36" s="2"/>
      <c r="E36" s="2"/>
      <c r="F36" s="3"/>
    </row>
    <row r="37" s="1" customFormat="1" ht="249.95" customHeight="1" spans="1:6">
      <c r="A37" s="2"/>
      <c r="B37" s="2"/>
      <c r="C37" s="2"/>
      <c r="D37" s="2"/>
      <c r="E37" s="2"/>
      <c r="F37" s="3"/>
    </row>
    <row r="38" s="1" customFormat="1" ht="249.95" customHeight="1" spans="1:6">
      <c r="A38" s="2"/>
      <c r="B38" s="2"/>
      <c r="C38" s="2"/>
      <c r="D38" s="2"/>
      <c r="E38" s="2"/>
      <c r="F38" s="3"/>
    </row>
    <row r="39" s="1" customFormat="1" ht="249.95" customHeight="1" spans="1:6">
      <c r="A39" s="2"/>
      <c r="B39" s="2"/>
      <c r="C39" s="2"/>
      <c r="D39" s="2"/>
      <c r="E39" s="2"/>
      <c r="F39" s="3"/>
    </row>
    <row r="40" s="1" customFormat="1" ht="249.95" customHeight="1" spans="1:6">
      <c r="A40" s="2"/>
      <c r="B40" s="2"/>
      <c r="C40" s="2"/>
      <c r="D40" s="2"/>
      <c r="E40" s="2"/>
      <c r="F40" s="3"/>
    </row>
    <row r="41" s="1" customFormat="1" ht="249.95" customHeight="1" spans="1:6">
      <c r="A41" s="2"/>
      <c r="B41" s="2"/>
      <c r="C41" s="2"/>
      <c r="D41" s="2"/>
      <c r="E41" s="2"/>
      <c r="F41" s="3"/>
    </row>
    <row r="42" s="1" customFormat="1" ht="249.95" customHeight="1" spans="1:6">
      <c r="A42" s="2"/>
      <c r="B42" s="2"/>
      <c r="C42" s="2"/>
      <c r="D42" s="2"/>
      <c r="E42" s="2"/>
      <c r="F42" s="3"/>
    </row>
    <row r="43" s="1" customFormat="1" ht="249.95" customHeight="1" spans="1:6">
      <c r="A43" s="2"/>
      <c r="B43" s="2"/>
      <c r="C43" s="2"/>
      <c r="D43" s="2"/>
      <c r="E43" s="2"/>
      <c r="F43" s="3"/>
    </row>
    <row r="44" s="1" customFormat="1" ht="249.95" customHeight="1" spans="1:6">
      <c r="A44" s="2"/>
      <c r="B44" s="2"/>
      <c r="C44" s="2"/>
      <c r="D44" s="2"/>
      <c r="E44" s="2"/>
      <c r="F44" s="3"/>
    </row>
    <row r="45" s="1" customFormat="1" ht="249.95" customHeight="1" spans="1:6">
      <c r="A45" s="2"/>
      <c r="B45" s="2"/>
      <c r="C45" s="2"/>
      <c r="D45" s="2"/>
      <c r="E45" s="2"/>
      <c r="F45" s="3"/>
    </row>
    <row r="46" s="1" customFormat="1" ht="249.95" customHeight="1" spans="1:6">
      <c r="A46" s="2"/>
      <c r="B46" s="2"/>
      <c r="C46" s="2"/>
      <c r="D46" s="2"/>
      <c r="E46" s="2"/>
      <c r="F46" s="3"/>
    </row>
    <row r="47" s="1" customFormat="1" ht="249.95" customHeight="1" spans="1:6">
      <c r="A47" s="2"/>
      <c r="B47" s="2"/>
      <c r="C47" s="2"/>
      <c r="D47" s="2"/>
      <c r="E47" s="2"/>
      <c r="F47" s="3"/>
    </row>
    <row r="48" s="1" customFormat="1" ht="249.95" customHeight="1" spans="1:6">
      <c r="A48" s="2"/>
      <c r="B48" s="2"/>
      <c r="C48" s="2"/>
      <c r="D48" s="2"/>
      <c r="E48" s="2"/>
      <c r="F48" s="3"/>
    </row>
    <row r="49" s="1" customFormat="1" ht="249.95" customHeight="1" spans="1:6">
      <c r="A49" s="2"/>
      <c r="B49" s="2"/>
      <c r="C49" s="2"/>
      <c r="D49" s="2"/>
      <c r="E49" s="2"/>
      <c r="F49" s="3"/>
    </row>
    <row r="50" s="1" customFormat="1" ht="249.95" customHeight="1" spans="1:6">
      <c r="A50" s="2"/>
      <c r="B50" s="2"/>
      <c r="C50" s="2"/>
      <c r="D50" s="2"/>
      <c r="E50" s="2"/>
      <c r="F50" s="3"/>
    </row>
    <row r="51" s="1" customFormat="1" ht="249.95" customHeight="1" spans="1:6">
      <c r="A51" s="2"/>
      <c r="B51" s="2"/>
      <c r="C51" s="2"/>
      <c r="D51" s="2"/>
      <c r="E51" s="2"/>
      <c r="F51" s="3"/>
    </row>
    <row r="52" s="1" customFormat="1" ht="249.95" customHeight="1" spans="1:6">
      <c r="A52" s="2"/>
      <c r="B52" s="2"/>
      <c r="C52" s="2"/>
      <c r="D52" s="2"/>
      <c r="E52" s="2"/>
      <c r="F52" s="3"/>
    </row>
  </sheetData>
  <mergeCells count="1">
    <mergeCell ref="C1:E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防护手动门</vt:lpstr>
      <vt:lpstr>防护自动门</vt:lpstr>
      <vt:lpstr>防护窗</vt:lpstr>
      <vt:lpstr>非防护气密门窗</vt:lpstr>
      <vt:lpstr>门窗照片及节点图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2023-04-27T01:28:00Z</dcterms:created>
  <dcterms:modified xsi:type="dcterms:W3CDTF">2023-10-13T08:04:21Z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DEAF21D040054913AF695C2C07A63FFA_13</vt:lpwstr>
  </property>
  <property fmtid="{D5CDD505-2E9C-101B-9397-08002B2CF9AE}" pid="3" name="KSOProductBuildVer">
    <vt:lpwstr>2052-12.1.0.15374</vt:lpwstr>
  </property>
</Properties>
</file>